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ulin\Downloads\"/>
    </mc:Choice>
  </mc:AlternateContent>
  <xr:revisionPtr revIDLastSave="0" documentId="8_{1F2A8D30-962E-46B0-9B16-D1E57DD97834}" xr6:coauthVersionLast="47" xr6:coauthVersionMax="47" xr10:uidLastSave="{00000000-0000-0000-0000-000000000000}"/>
  <bookViews>
    <workbookView xWindow="-120" yWindow="-120" windowWidth="20730" windowHeight="11160" tabRatio="903" firstSheet="5" activeTab="19" xr2:uid="{00000000-000D-0000-FFFF-FFFF00000000}"/>
  </bookViews>
  <sheets>
    <sheet name="пон" sheetId="18" r:id="rId1"/>
    <sheet name="понедельник" sheetId="8" r:id="rId2"/>
    <sheet name="вто" sheetId="19" r:id="rId3"/>
    <sheet name="вторник" sheetId="9" r:id="rId4"/>
    <sheet name="сре" sheetId="20" r:id="rId5"/>
    <sheet name="среда" sheetId="10" r:id="rId6"/>
    <sheet name="чет" sheetId="21" r:id="rId7"/>
    <sheet name="четверг" sheetId="11" r:id="rId8"/>
    <sheet name="пят" sheetId="22" r:id="rId9"/>
    <sheet name="пятница" sheetId="15" r:id="rId10"/>
    <sheet name="пон 2" sheetId="23" r:id="rId11"/>
    <sheet name="понедельник 2" sheetId="12" r:id="rId12"/>
    <sheet name="вто 2" sheetId="24" r:id="rId13"/>
    <sheet name="вторник 2" sheetId="17" r:id="rId14"/>
    <sheet name="сре 2" sheetId="25" r:id="rId15"/>
    <sheet name="среда 2" sheetId="14" r:id="rId16"/>
    <sheet name="чет 2" sheetId="26" r:id="rId17"/>
    <sheet name="четверг 2" sheetId="16" r:id="rId18"/>
    <sheet name="пят 2" sheetId="27" r:id="rId19"/>
    <sheet name="пятница 2" sheetId="13" r:id="rId20"/>
  </sheets>
  <definedNames>
    <definedName name="_xlnm.Print_Area" localSheetId="2">вто!$A$1:$J$38</definedName>
    <definedName name="_xlnm.Print_Area" localSheetId="12">'вто 2'!$A$1:$J$37</definedName>
    <definedName name="_xlnm.Print_Area" localSheetId="3">вторник!$A$1:$J$36</definedName>
    <definedName name="_xlnm.Print_Area" localSheetId="13">'вторник 2'!$A$1:$J$35</definedName>
    <definedName name="_xlnm.Print_Area" localSheetId="0">пон!$A$1:$J$38</definedName>
    <definedName name="_xlnm.Print_Area" localSheetId="10">'пон 2'!$A$1:$J$38</definedName>
    <definedName name="_xlnm.Print_Area" localSheetId="1">понедельник!$A$1:$J$36</definedName>
    <definedName name="_xlnm.Print_Area" localSheetId="11">'понедельник 2'!$A$1:$J$36</definedName>
    <definedName name="_xlnm.Print_Area" localSheetId="8">пят!$A$1:$J$38</definedName>
    <definedName name="_xlnm.Print_Area" localSheetId="18">'пят 2'!$A$1:$J$37</definedName>
    <definedName name="_xlnm.Print_Area" localSheetId="9">пятница!$A$1:$J$36</definedName>
    <definedName name="_xlnm.Print_Area" localSheetId="19">'пятница 2'!$A$1:$J$35</definedName>
    <definedName name="_xlnm.Print_Area" localSheetId="4">сре!$A$1:$J$38</definedName>
    <definedName name="_xlnm.Print_Area" localSheetId="14">'сре 2'!$A$1:$J$38</definedName>
    <definedName name="_xlnm.Print_Area" localSheetId="5">среда!$A$1:$J$36</definedName>
    <definedName name="_xlnm.Print_Area" localSheetId="15">'среда 2'!$A$1:$J$36</definedName>
    <definedName name="_xlnm.Print_Area" localSheetId="6">чет!$A$1:$J$38</definedName>
    <definedName name="_xlnm.Print_Area" localSheetId="16">'чет 2'!$A$1:$J$38</definedName>
    <definedName name="_xlnm.Print_Area" localSheetId="7">четверг!$A$1:$J$36</definedName>
    <definedName name="_xlnm.Print_Area" localSheetId="17">'четверг 2'!$A$1:$J$36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27" l="1"/>
  <c r="G26" i="27"/>
  <c r="F26" i="27"/>
  <c r="G18" i="27"/>
  <c r="F18" i="27"/>
  <c r="G27" i="26"/>
  <c r="F27" i="26"/>
  <c r="G19" i="26"/>
  <c r="G28" i="26" s="1"/>
  <c r="F19" i="26"/>
  <c r="G27" i="25"/>
  <c r="F27" i="25"/>
  <c r="F28" i="25" s="1"/>
  <c r="G19" i="25"/>
  <c r="G28" i="25" s="1"/>
  <c r="F19" i="25"/>
  <c r="G26" i="24"/>
  <c r="F26" i="24"/>
  <c r="G18" i="24"/>
  <c r="G27" i="24" s="1"/>
  <c r="F18" i="24"/>
  <c r="G28" i="23"/>
  <c r="G27" i="23"/>
  <c r="F27" i="23"/>
  <c r="G19" i="23"/>
  <c r="F19" i="23"/>
  <c r="G28" i="22"/>
  <c r="G27" i="22"/>
  <c r="F27" i="22"/>
  <c r="G19" i="22"/>
  <c r="F19" i="22"/>
  <c r="G27" i="21"/>
  <c r="F27" i="21"/>
  <c r="G19" i="21"/>
  <c r="G28" i="21" s="1"/>
  <c r="F19" i="21"/>
  <c r="G27" i="20"/>
  <c r="F27" i="20"/>
  <c r="G19" i="20"/>
  <c r="G28" i="20" s="1"/>
  <c r="F19" i="20"/>
  <c r="G27" i="19"/>
  <c r="F27" i="19"/>
  <c r="G19" i="19"/>
  <c r="F19" i="19"/>
  <c r="F28" i="19" l="1"/>
  <c r="G28" i="19"/>
  <c r="F27" i="27"/>
  <c r="F28" i="26"/>
  <c r="F27" i="24"/>
  <c r="F28" i="23"/>
  <c r="F28" i="22"/>
  <c r="F28" i="21"/>
  <c r="F28" i="20"/>
  <c r="G27" i="18"/>
  <c r="G28" i="18" s="1"/>
  <c r="F27" i="18"/>
  <c r="F28" i="18" s="1"/>
  <c r="G19" i="18"/>
  <c r="F19" i="18"/>
  <c r="F24" i="13" l="1"/>
  <c r="G24" i="17" l="1"/>
  <c r="F24" i="17"/>
  <c r="G16" i="17"/>
  <c r="G25" i="17" s="1"/>
  <c r="F16" i="17"/>
  <c r="G25" i="16"/>
  <c r="F25" i="16"/>
  <c r="G17" i="16"/>
  <c r="G26" i="16" s="1"/>
  <c r="F17" i="16"/>
  <c r="F26" i="16" s="1"/>
  <c r="G25" i="15"/>
  <c r="F25" i="15"/>
  <c r="G17" i="15"/>
  <c r="G26" i="15" s="1"/>
  <c r="F17" i="15"/>
  <c r="G25" i="14"/>
  <c r="F25" i="14"/>
  <c r="G17" i="14"/>
  <c r="G26" i="14" s="1"/>
  <c r="F17" i="14"/>
  <c r="G24" i="13"/>
  <c r="G16" i="13"/>
  <c r="G25" i="13" s="1"/>
  <c r="F16" i="13"/>
  <c r="G25" i="12"/>
  <c r="F25" i="12"/>
  <c r="G17" i="12"/>
  <c r="F17" i="12"/>
  <c r="G25" i="11"/>
  <c r="F25" i="11"/>
  <c r="G17" i="11"/>
  <c r="F17" i="11"/>
  <c r="G25" i="10"/>
  <c r="F25" i="10"/>
  <c r="G17" i="10"/>
  <c r="F17" i="10"/>
  <c r="G25" i="9"/>
  <c r="F25" i="9"/>
  <c r="G17" i="9"/>
  <c r="F17" i="9"/>
  <c r="G25" i="8"/>
  <c r="F25" i="8"/>
  <c r="G17" i="8"/>
  <c r="F17" i="8"/>
  <c r="G26" i="8" l="1"/>
  <c r="G26" i="9"/>
  <c r="G26" i="10"/>
  <c r="G26" i="11"/>
  <c r="G26" i="12"/>
  <c r="F25" i="17"/>
  <c r="F26" i="15"/>
  <c r="F26" i="11"/>
  <c r="F26" i="8"/>
  <c r="F26" i="14"/>
  <c r="F25" i="13"/>
  <c r="F26" i="12"/>
  <c r="F26" i="10"/>
  <c r="F26" i="9"/>
</calcChain>
</file>

<file path=xl/sharedStrings.xml><?xml version="1.0" encoding="utf-8"?>
<sst xmlns="http://schemas.openxmlformats.org/spreadsheetml/2006/main" count="656" uniqueCount="86">
  <si>
    <t>УТВЕРЖДАЮ:</t>
  </si>
  <si>
    <t>№</t>
  </si>
  <si>
    <t>Наименование</t>
  </si>
  <si>
    <t>Граммы</t>
  </si>
  <si>
    <t>Цена</t>
  </si>
  <si>
    <t>ДЕТИ с ОВЗ</t>
  </si>
  <si>
    <t>За родительскую плату</t>
  </si>
  <si>
    <t>Молоко</t>
  </si>
  <si>
    <t>Хлеб</t>
  </si>
  <si>
    <t>Медицинский работник</t>
  </si>
  <si>
    <t>________</t>
  </si>
  <si>
    <t>СТОИМОСТЬ ЗАВТРАКА</t>
  </si>
  <si>
    <t>СТОИМОСТЬ ОБЕДА</t>
  </si>
  <si>
    <t>ИТОГО (завтрак+обед)</t>
  </si>
  <si>
    <t>МЕНЮ 5-11 кл. (11-18 лет)</t>
  </si>
  <si>
    <t>Чай с сахаром</t>
  </si>
  <si>
    <t>Молочная перемена</t>
  </si>
  <si>
    <t>Завтрак</t>
  </si>
  <si>
    <t>В соответствии с Постановлением Правительства Иркутской области от 01.09.2020 №725-пп</t>
  </si>
  <si>
    <t>Обед</t>
  </si>
  <si>
    <t>Дети из многодетных и малообеспеченных семей, дети мобилизованных граждан</t>
  </si>
  <si>
    <t>Заведующий столовой</t>
  </si>
  <si>
    <t>Директор __________          Н.В. Корчевая</t>
  </si>
  <si>
    <t>на  "      "    сентября      2024 г.</t>
  </si>
  <si>
    <t>Каша молочная геркулесовая</t>
  </si>
  <si>
    <t>Бутерброд с маслом (запеченный)</t>
  </si>
  <si>
    <t>Чай с молоком</t>
  </si>
  <si>
    <t>Яблоки</t>
  </si>
  <si>
    <t>Салат из свеж.помидоров с луком</t>
  </si>
  <si>
    <t>Суп картофельный с клецками</t>
  </si>
  <si>
    <t>Компот из с/ фруктов</t>
  </si>
  <si>
    <t>180/100/30</t>
  </si>
  <si>
    <t>Каллорийность Ккал</t>
  </si>
  <si>
    <t>Каша молочная рисовая</t>
  </si>
  <si>
    <t>Бутерброд с сыром (запеченный)</t>
  </si>
  <si>
    <t>Какао с молоком</t>
  </si>
  <si>
    <t>Масло</t>
  </si>
  <si>
    <t>Зефир</t>
  </si>
  <si>
    <t>Салат из белокачанной капусты</t>
  </si>
  <si>
    <t xml:space="preserve">Борщ </t>
  </si>
  <si>
    <t>Кисель из кураги</t>
  </si>
  <si>
    <t>Запеканка из творога</t>
  </si>
  <si>
    <t>Салат из свеж помидоров и огурцов</t>
  </si>
  <si>
    <t>180/100</t>
  </si>
  <si>
    <t>Компот из свежих плодов</t>
  </si>
  <si>
    <t>Суп гороховый</t>
  </si>
  <si>
    <t>Овощи тушенные/котлета куриная</t>
  </si>
  <si>
    <t>Суп молочный с макаронами</t>
  </si>
  <si>
    <t>Кофейный напиток</t>
  </si>
  <si>
    <t>груша</t>
  </si>
  <si>
    <t>Уха с горбушей</t>
  </si>
  <si>
    <t>Омлет</t>
  </si>
  <si>
    <t>Чай с лимоном</t>
  </si>
  <si>
    <t>Винегрет</t>
  </si>
  <si>
    <t>Капуста тушенная/гуляш из говядины</t>
  </si>
  <si>
    <t>Запеканка рисовая</t>
  </si>
  <si>
    <t>Пудинг из творога с яблоком</t>
  </si>
  <si>
    <t>Бутерброд с повидлом</t>
  </si>
  <si>
    <t>Омлет с сыром</t>
  </si>
  <si>
    <t>Рис/тефтели/соус томатный</t>
  </si>
  <si>
    <t>Каша молочная манная</t>
  </si>
  <si>
    <t>Пюре карт /рыбная котлета/ соус сметанный</t>
  </si>
  <si>
    <t>Макароны/голень запеченная/соус томатный</t>
  </si>
  <si>
    <t>Салат Зимний</t>
  </si>
  <si>
    <t>Гречка\ фрикадельки в том. соусе</t>
  </si>
  <si>
    <t>Рассольник</t>
  </si>
  <si>
    <t>Макароны/котлета гов/ том.соус</t>
  </si>
  <si>
    <t>суп Гороховый</t>
  </si>
  <si>
    <t>Салат из моркови с яблоком</t>
  </si>
  <si>
    <t>Птица, тушенная  с овощами</t>
  </si>
  <si>
    <t>Нарезка из свежих огурцов</t>
  </si>
  <si>
    <t>80/10</t>
  </si>
  <si>
    <t>Салат из капусты</t>
  </si>
  <si>
    <t>Груша</t>
  </si>
  <si>
    <t xml:space="preserve">Суп-лапша </t>
  </si>
  <si>
    <t>Яблоко</t>
  </si>
  <si>
    <t>Гречка/ бедро/ соус сметанный</t>
  </si>
  <si>
    <t>Пюре карт/гуляш из говядины</t>
  </si>
  <si>
    <t>Щи</t>
  </si>
  <si>
    <t>Салат из свеклы</t>
  </si>
  <si>
    <t>МЕНЮ 1-4 кл. (7-10 лет)</t>
  </si>
  <si>
    <t>Мандарин</t>
  </si>
  <si>
    <t>150/80/30</t>
  </si>
  <si>
    <t>50/10</t>
  </si>
  <si>
    <t>150/100/30</t>
  </si>
  <si>
    <t>150/80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</si>
</sst>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right"/>
    </xf>
    <xf numFmtId="0" fontId="4" fillId="0" borderId="1" xfId="0" applyFont="1" applyBorder="1"/>
    <xf numFmtId="0" fontId="7" fillId="0" borderId="1" xfId="0" applyFont="1" applyBorder="1" applyAlignment="1">
      <alignment wrapText="1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6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7" fillId="0" borderId="3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666750</xdr:colOff>
      <xdr:row>3</xdr:row>
      <xdr:rowOff>9525</xdr:rowOff>
    </xdr:from>
    <xdr:to>
      <xdr:col>7</xdr:col>
      <xdr:colOff>457319</xdr:colOff>
      <xdr:row>4</xdr:row>
      <xdr:rowOff>1038331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22DF23A6-B142-4BB1-B40C-BC7B6B9600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05425" y="600075"/>
          <a:ext cx="1371719" cy="1219306"/>
        </a:xfrm>
        <a:prstGeom prst="rect">
          <a:avLst/>
        </a:prstGeom>
      </xdr:spPr>
    </xdr:pic>
    <xdr:clientData/>
  </xdr:twoCellAnchor>
  <xdr:twoCellAnchor editAs="oneCell">
    <xdr:from>
      <xdr:col>7</xdr:col>
      <xdr:colOff>257175</xdr:colOff>
      <xdr:row>0</xdr:row>
      <xdr:rowOff>171450</xdr:rowOff>
    </xdr:from>
    <xdr:to>
      <xdr:col>7</xdr:col>
      <xdr:colOff>891214</xdr:colOff>
      <xdr:row>3</xdr:row>
      <xdr:rowOff>38140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8217E836-6C10-4CC7-90BB-94A87AEDDD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77000" y="171450"/>
          <a:ext cx="634039" cy="45724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3</xdr:row>
      <xdr:rowOff>76200</xdr:rowOff>
    </xdr:from>
    <xdr:to>
      <xdr:col>7</xdr:col>
      <xdr:colOff>647819</xdr:colOff>
      <xdr:row>4</xdr:row>
      <xdr:rowOff>1105006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16BEECD7-4F49-492B-A94F-DC37B9F806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34025" y="666750"/>
          <a:ext cx="1371719" cy="1219306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0</xdr:row>
      <xdr:rowOff>171450</xdr:rowOff>
    </xdr:from>
    <xdr:to>
      <xdr:col>7</xdr:col>
      <xdr:colOff>948364</xdr:colOff>
      <xdr:row>3</xdr:row>
      <xdr:rowOff>38140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35D36C01-0189-4694-8B76-9B62D453E8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72250" y="171450"/>
          <a:ext cx="634039" cy="45724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152400</xdr:colOff>
      <xdr:row>3</xdr:row>
      <xdr:rowOff>47625</xdr:rowOff>
    </xdr:from>
    <xdr:to>
      <xdr:col>7</xdr:col>
      <xdr:colOff>638294</xdr:colOff>
      <xdr:row>4</xdr:row>
      <xdr:rowOff>1076431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AE5AC99A-5648-4D80-B265-60DB036EEA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86400" y="638175"/>
          <a:ext cx="1371719" cy="1219306"/>
        </a:xfrm>
        <a:prstGeom prst="rect">
          <a:avLst/>
        </a:prstGeom>
      </xdr:spPr>
    </xdr:pic>
    <xdr:clientData/>
  </xdr:twoCellAnchor>
  <xdr:twoCellAnchor editAs="oneCell">
    <xdr:from>
      <xdr:col>7</xdr:col>
      <xdr:colOff>247650</xdr:colOff>
      <xdr:row>1</xdr:row>
      <xdr:rowOff>57150</xdr:rowOff>
    </xdr:from>
    <xdr:to>
      <xdr:col>7</xdr:col>
      <xdr:colOff>881689</xdr:colOff>
      <xdr:row>3</xdr:row>
      <xdr:rowOff>114340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BA41E657-362B-4889-9232-4B40A201F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67475" y="247650"/>
          <a:ext cx="634039" cy="45724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66675</xdr:colOff>
      <xdr:row>3</xdr:row>
      <xdr:rowOff>19050</xdr:rowOff>
    </xdr:from>
    <xdr:to>
      <xdr:col>7</xdr:col>
      <xdr:colOff>552569</xdr:colOff>
      <xdr:row>4</xdr:row>
      <xdr:rowOff>1047856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D69E8FCA-AE46-4D79-B657-D8C776AE35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00675" y="609600"/>
          <a:ext cx="1371719" cy="1219306"/>
        </a:xfrm>
        <a:prstGeom prst="rect">
          <a:avLst/>
        </a:prstGeom>
      </xdr:spPr>
    </xdr:pic>
    <xdr:clientData/>
  </xdr:twoCellAnchor>
  <xdr:twoCellAnchor editAs="oneCell">
    <xdr:from>
      <xdr:col>7</xdr:col>
      <xdr:colOff>247650</xdr:colOff>
      <xdr:row>1</xdr:row>
      <xdr:rowOff>0</xdr:rowOff>
    </xdr:from>
    <xdr:to>
      <xdr:col>7</xdr:col>
      <xdr:colOff>881689</xdr:colOff>
      <xdr:row>3</xdr:row>
      <xdr:rowOff>57190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D6A21691-C3B0-450F-AEE9-072D95DA9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67475" y="190500"/>
          <a:ext cx="634039" cy="45724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123825</xdr:colOff>
      <xdr:row>3</xdr:row>
      <xdr:rowOff>57150</xdr:rowOff>
    </xdr:from>
    <xdr:to>
      <xdr:col>7</xdr:col>
      <xdr:colOff>609719</xdr:colOff>
      <xdr:row>4</xdr:row>
      <xdr:rowOff>1085956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C99CD0CE-56D4-48EF-9E24-D7E51C494A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7825" y="647700"/>
          <a:ext cx="1371719" cy="1219306"/>
        </a:xfrm>
        <a:prstGeom prst="rect">
          <a:avLst/>
        </a:prstGeom>
      </xdr:spPr>
    </xdr:pic>
    <xdr:clientData/>
  </xdr:twoCellAnchor>
  <xdr:twoCellAnchor editAs="oneCell">
    <xdr:from>
      <xdr:col>7</xdr:col>
      <xdr:colOff>323850</xdr:colOff>
      <xdr:row>1</xdr:row>
      <xdr:rowOff>9525</xdr:rowOff>
    </xdr:from>
    <xdr:to>
      <xdr:col>7</xdr:col>
      <xdr:colOff>957889</xdr:colOff>
      <xdr:row>3</xdr:row>
      <xdr:rowOff>66715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4948EBD5-DAF6-4597-A2CB-45340EF857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43675" y="200025"/>
          <a:ext cx="634039" cy="45724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</xdr:colOff>
      <xdr:row>3</xdr:row>
      <xdr:rowOff>57150</xdr:rowOff>
    </xdr:from>
    <xdr:to>
      <xdr:col>7</xdr:col>
      <xdr:colOff>543044</xdr:colOff>
      <xdr:row>4</xdr:row>
      <xdr:rowOff>1085956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257B14C4-B383-4EFC-8ED1-60A13F21AD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91150" y="647700"/>
          <a:ext cx="1371719" cy="1219306"/>
        </a:xfrm>
        <a:prstGeom prst="rect">
          <a:avLst/>
        </a:prstGeom>
      </xdr:spPr>
    </xdr:pic>
    <xdr:clientData/>
  </xdr:twoCellAnchor>
  <xdr:twoCellAnchor editAs="oneCell">
    <xdr:from>
      <xdr:col>7</xdr:col>
      <xdr:colOff>257175</xdr:colOff>
      <xdr:row>1</xdr:row>
      <xdr:rowOff>19050</xdr:rowOff>
    </xdr:from>
    <xdr:to>
      <xdr:col>7</xdr:col>
      <xdr:colOff>891214</xdr:colOff>
      <xdr:row>3</xdr:row>
      <xdr:rowOff>76240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904F1EDB-F9BF-4744-B2FB-8A3FF9AE57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77000" y="209550"/>
          <a:ext cx="634039" cy="45724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3</xdr:row>
      <xdr:rowOff>38100</xdr:rowOff>
    </xdr:from>
    <xdr:to>
      <xdr:col>7</xdr:col>
      <xdr:colOff>523994</xdr:colOff>
      <xdr:row>4</xdr:row>
      <xdr:rowOff>1066906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B4A0C75A-1856-4B38-A3CC-46792495D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72100" y="628650"/>
          <a:ext cx="1371719" cy="1219306"/>
        </a:xfrm>
        <a:prstGeom prst="rect">
          <a:avLst/>
        </a:prstGeom>
      </xdr:spPr>
    </xdr:pic>
    <xdr:clientData/>
  </xdr:twoCellAnchor>
  <xdr:twoCellAnchor editAs="oneCell">
    <xdr:from>
      <xdr:col>7</xdr:col>
      <xdr:colOff>323850</xdr:colOff>
      <xdr:row>1</xdr:row>
      <xdr:rowOff>38100</xdr:rowOff>
    </xdr:from>
    <xdr:to>
      <xdr:col>7</xdr:col>
      <xdr:colOff>957889</xdr:colOff>
      <xdr:row>3</xdr:row>
      <xdr:rowOff>95290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D7DCE140-2F49-49D8-AD67-978570E290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43675" y="228600"/>
          <a:ext cx="634039" cy="45724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</xdr:colOff>
      <xdr:row>3</xdr:row>
      <xdr:rowOff>47625</xdr:rowOff>
    </xdr:from>
    <xdr:to>
      <xdr:col>7</xdr:col>
      <xdr:colOff>543044</xdr:colOff>
      <xdr:row>4</xdr:row>
      <xdr:rowOff>1076431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F0AF3456-4AE6-4042-B70A-012C204AEB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91150" y="638175"/>
          <a:ext cx="1371719" cy="1219306"/>
        </a:xfrm>
        <a:prstGeom prst="rect">
          <a:avLst/>
        </a:prstGeom>
      </xdr:spPr>
    </xdr:pic>
    <xdr:clientData/>
  </xdr:twoCellAnchor>
  <xdr:twoCellAnchor editAs="oneCell">
    <xdr:from>
      <xdr:col>7</xdr:col>
      <xdr:colOff>257175</xdr:colOff>
      <xdr:row>1</xdr:row>
      <xdr:rowOff>47625</xdr:rowOff>
    </xdr:from>
    <xdr:to>
      <xdr:col>7</xdr:col>
      <xdr:colOff>891214</xdr:colOff>
      <xdr:row>3</xdr:row>
      <xdr:rowOff>104815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1942DF07-3048-464F-8470-F759AEEDB8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77000" y="238125"/>
          <a:ext cx="634039" cy="45724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76200</xdr:colOff>
      <xdr:row>3</xdr:row>
      <xdr:rowOff>66675</xdr:rowOff>
    </xdr:from>
    <xdr:to>
      <xdr:col>7</xdr:col>
      <xdr:colOff>562094</xdr:colOff>
      <xdr:row>4</xdr:row>
      <xdr:rowOff>1095481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49B2946-8BEC-4982-AB6F-5A7002B205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10200" y="657225"/>
          <a:ext cx="1371719" cy="1219306"/>
        </a:xfrm>
        <a:prstGeom prst="rect">
          <a:avLst/>
        </a:prstGeom>
      </xdr:spPr>
    </xdr:pic>
    <xdr:clientData/>
  </xdr:twoCellAnchor>
  <xdr:twoCellAnchor editAs="oneCell">
    <xdr:from>
      <xdr:col>7</xdr:col>
      <xdr:colOff>390525</xdr:colOff>
      <xdr:row>1</xdr:row>
      <xdr:rowOff>66675</xdr:rowOff>
    </xdr:from>
    <xdr:to>
      <xdr:col>7</xdr:col>
      <xdr:colOff>1024564</xdr:colOff>
      <xdr:row>3</xdr:row>
      <xdr:rowOff>123865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B05FA313-05C8-454D-930B-039C9C09EA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0350" y="257175"/>
          <a:ext cx="634039" cy="45724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200025</xdr:colOff>
      <xdr:row>3</xdr:row>
      <xdr:rowOff>57150</xdr:rowOff>
    </xdr:from>
    <xdr:to>
      <xdr:col>7</xdr:col>
      <xdr:colOff>685919</xdr:colOff>
      <xdr:row>4</xdr:row>
      <xdr:rowOff>1085956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102DE459-1ED8-40ED-BC4F-C8F43A5A6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34025" y="647700"/>
          <a:ext cx="1371719" cy="1219306"/>
        </a:xfrm>
        <a:prstGeom prst="rect">
          <a:avLst/>
        </a:prstGeom>
      </xdr:spPr>
    </xdr:pic>
    <xdr:clientData/>
  </xdr:twoCellAnchor>
  <xdr:twoCellAnchor editAs="oneCell">
    <xdr:from>
      <xdr:col>7</xdr:col>
      <xdr:colOff>371475</xdr:colOff>
      <xdr:row>0</xdr:row>
      <xdr:rowOff>180975</xdr:rowOff>
    </xdr:from>
    <xdr:to>
      <xdr:col>7</xdr:col>
      <xdr:colOff>1005514</xdr:colOff>
      <xdr:row>3</xdr:row>
      <xdr:rowOff>47665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C4602AFB-38C9-4D0A-ACB8-53B05C8DC2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91300" y="180975"/>
          <a:ext cx="634039" cy="45724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142875</xdr:colOff>
      <xdr:row>3</xdr:row>
      <xdr:rowOff>66675</xdr:rowOff>
    </xdr:from>
    <xdr:to>
      <xdr:col>7</xdr:col>
      <xdr:colOff>628769</xdr:colOff>
      <xdr:row>4</xdr:row>
      <xdr:rowOff>1095481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7AA9F783-7424-47FF-9C05-4B51B71184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76875" y="657225"/>
          <a:ext cx="1371719" cy="1219306"/>
        </a:xfrm>
        <a:prstGeom prst="rect">
          <a:avLst/>
        </a:prstGeom>
      </xdr:spPr>
    </xdr:pic>
    <xdr:clientData/>
  </xdr:twoCellAnchor>
  <xdr:twoCellAnchor editAs="oneCell">
    <xdr:from>
      <xdr:col>7</xdr:col>
      <xdr:colOff>323850</xdr:colOff>
      <xdr:row>1</xdr:row>
      <xdr:rowOff>28575</xdr:rowOff>
    </xdr:from>
    <xdr:to>
      <xdr:col>7</xdr:col>
      <xdr:colOff>957889</xdr:colOff>
      <xdr:row>3</xdr:row>
      <xdr:rowOff>85765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BD05A765-CA3A-49B8-A726-375354177D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43675" y="219075"/>
          <a:ext cx="634039" cy="4572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685800</xdr:colOff>
      <xdr:row>3</xdr:row>
      <xdr:rowOff>28575</xdr:rowOff>
    </xdr:from>
    <xdr:to>
      <xdr:col>7</xdr:col>
      <xdr:colOff>476369</xdr:colOff>
      <xdr:row>4</xdr:row>
      <xdr:rowOff>1057381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4A012A9B-65BD-4053-A54A-CD9D640133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24475" y="619125"/>
          <a:ext cx="1371719" cy="1219306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0</xdr:row>
      <xdr:rowOff>161925</xdr:rowOff>
    </xdr:from>
    <xdr:to>
      <xdr:col>7</xdr:col>
      <xdr:colOff>862639</xdr:colOff>
      <xdr:row>3</xdr:row>
      <xdr:rowOff>28615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1841693F-6B4A-4B07-9021-79808C1A9C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48425" y="161925"/>
          <a:ext cx="634039" cy="45724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466725</xdr:colOff>
      <xdr:row>3</xdr:row>
      <xdr:rowOff>19050</xdr:rowOff>
    </xdr:from>
    <xdr:to>
      <xdr:col>7</xdr:col>
      <xdr:colOff>257294</xdr:colOff>
      <xdr:row>4</xdr:row>
      <xdr:rowOff>1047856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1FC67EE5-05DD-4639-A9CF-FD06E8FA3F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05400" y="609600"/>
          <a:ext cx="1371719" cy="1219306"/>
        </a:xfrm>
        <a:prstGeom prst="rect">
          <a:avLst/>
        </a:prstGeom>
      </xdr:spPr>
    </xdr:pic>
    <xdr:clientData/>
  </xdr:twoCellAnchor>
  <xdr:twoCellAnchor editAs="oneCell">
    <xdr:from>
      <xdr:col>7</xdr:col>
      <xdr:colOff>257175</xdr:colOff>
      <xdr:row>0</xdr:row>
      <xdr:rowOff>95250</xdr:rowOff>
    </xdr:from>
    <xdr:to>
      <xdr:col>7</xdr:col>
      <xdr:colOff>891214</xdr:colOff>
      <xdr:row>2</xdr:row>
      <xdr:rowOff>161965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9B05EA98-F0CA-4BA1-AFBA-E6229EADBD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77000" y="95250"/>
          <a:ext cx="634039" cy="4572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66675</xdr:colOff>
      <xdr:row>3</xdr:row>
      <xdr:rowOff>28575</xdr:rowOff>
    </xdr:from>
    <xdr:to>
      <xdr:col>7</xdr:col>
      <xdr:colOff>552569</xdr:colOff>
      <xdr:row>4</xdr:row>
      <xdr:rowOff>1057381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E20D341E-5FCF-4E7E-BE25-2ED57F6669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00675" y="619125"/>
          <a:ext cx="1371719" cy="1219306"/>
        </a:xfrm>
        <a:prstGeom prst="rect">
          <a:avLst/>
        </a:prstGeom>
      </xdr:spPr>
    </xdr:pic>
    <xdr:clientData/>
  </xdr:twoCellAnchor>
  <xdr:twoCellAnchor editAs="oneCell">
    <xdr:from>
      <xdr:col>7</xdr:col>
      <xdr:colOff>266700</xdr:colOff>
      <xdr:row>1</xdr:row>
      <xdr:rowOff>0</xdr:rowOff>
    </xdr:from>
    <xdr:to>
      <xdr:col>7</xdr:col>
      <xdr:colOff>900739</xdr:colOff>
      <xdr:row>3</xdr:row>
      <xdr:rowOff>57190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F9C8675B-71A3-461C-9543-00D8B013F0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86525" y="190500"/>
          <a:ext cx="634039" cy="4572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</xdr:colOff>
      <xdr:row>3</xdr:row>
      <xdr:rowOff>57150</xdr:rowOff>
    </xdr:from>
    <xdr:to>
      <xdr:col>7</xdr:col>
      <xdr:colOff>543044</xdr:colOff>
      <xdr:row>4</xdr:row>
      <xdr:rowOff>1085956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C7F3F93A-E0F1-4E31-B7F5-F4EF58AF50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91150" y="647700"/>
          <a:ext cx="1371719" cy="1219306"/>
        </a:xfrm>
        <a:prstGeom prst="rect">
          <a:avLst/>
        </a:prstGeom>
      </xdr:spPr>
    </xdr:pic>
    <xdr:clientData/>
  </xdr:twoCellAnchor>
  <xdr:twoCellAnchor editAs="oneCell">
    <xdr:from>
      <xdr:col>7</xdr:col>
      <xdr:colOff>238125</xdr:colOff>
      <xdr:row>1</xdr:row>
      <xdr:rowOff>19050</xdr:rowOff>
    </xdr:from>
    <xdr:to>
      <xdr:col>7</xdr:col>
      <xdr:colOff>872164</xdr:colOff>
      <xdr:row>3</xdr:row>
      <xdr:rowOff>76240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CE4EF83E-3D29-465C-BEB9-6D88EABAD9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57950" y="209550"/>
          <a:ext cx="634039" cy="45724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</xdr:colOff>
      <xdr:row>3</xdr:row>
      <xdr:rowOff>57150</xdr:rowOff>
    </xdr:from>
    <xdr:to>
      <xdr:col>7</xdr:col>
      <xdr:colOff>495419</xdr:colOff>
      <xdr:row>4</xdr:row>
      <xdr:rowOff>1085956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25B7FACC-00DE-45DD-B679-E77C251860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3525" y="647700"/>
          <a:ext cx="1371719" cy="1219306"/>
        </a:xfrm>
        <a:prstGeom prst="rect">
          <a:avLst/>
        </a:prstGeom>
      </xdr:spPr>
    </xdr:pic>
    <xdr:clientData/>
  </xdr:twoCellAnchor>
  <xdr:twoCellAnchor editAs="oneCell">
    <xdr:from>
      <xdr:col>7</xdr:col>
      <xdr:colOff>247650</xdr:colOff>
      <xdr:row>1</xdr:row>
      <xdr:rowOff>57150</xdr:rowOff>
    </xdr:from>
    <xdr:to>
      <xdr:col>7</xdr:col>
      <xdr:colOff>881689</xdr:colOff>
      <xdr:row>3</xdr:row>
      <xdr:rowOff>114340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74C06F84-D68A-4983-9A93-1EDC13F22D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67475" y="247650"/>
          <a:ext cx="634039" cy="45724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76200</xdr:colOff>
      <xdr:row>3</xdr:row>
      <xdr:rowOff>38100</xdr:rowOff>
    </xdr:from>
    <xdr:to>
      <xdr:col>7</xdr:col>
      <xdr:colOff>562094</xdr:colOff>
      <xdr:row>4</xdr:row>
      <xdr:rowOff>1066906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4F877DFA-773E-4CC7-841B-E224EA5145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10200" y="628650"/>
          <a:ext cx="1371719" cy="1219306"/>
        </a:xfrm>
        <a:prstGeom prst="rect">
          <a:avLst/>
        </a:prstGeom>
      </xdr:spPr>
    </xdr:pic>
    <xdr:clientData/>
  </xdr:twoCellAnchor>
  <xdr:twoCellAnchor editAs="oneCell">
    <xdr:from>
      <xdr:col>7</xdr:col>
      <xdr:colOff>295275</xdr:colOff>
      <xdr:row>1</xdr:row>
      <xdr:rowOff>28575</xdr:rowOff>
    </xdr:from>
    <xdr:to>
      <xdr:col>7</xdr:col>
      <xdr:colOff>929314</xdr:colOff>
      <xdr:row>3</xdr:row>
      <xdr:rowOff>85765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6281DBC8-6A69-4348-9E95-5AA71194A7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15100" y="219075"/>
          <a:ext cx="634039" cy="45724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66675</xdr:colOff>
      <xdr:row>3</xdr:row>
      <xdr:rowOff>38100</xdr:rowOff>
    </xdr:from>
    <xdr:to>
      <xdr:col>7</xdr:col>
      <xdr:colOff>552569</xdr:colOff>
      <xdr:row>4</xdr:row>
      <xdr:rowOff>1066906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1121E1D1-2E2F-46B7-970C-F3665422C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00675" y="628650"/>
          <a:ext cx="1371719" cy="1219306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0</xdr:row>
      <xdr:rowOff>171450</xdr:rowOff>
    </xdr:from>
    <xdr:to>
      <xdr:col>7</xdr:col>
      <xdr:colOff>948364</xdr:colOff>
      <xdr:row>3</xdr:row>
      <xdr:rowOff>38140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BDC2F6C8-017B-49FF-A0B4-E4A3DD0B54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34150" y="171450"/>
          <a:ext cx="634039" cy="45724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123825</xdr:colOff>
      <xdr:row>3</xdr:row>
      <xdr:rowOff>76200</xdr:rowOff>
    </xdr:from>
    <xdr:to>
      <xdr:col>7</xdr:col>
      <xdr:colOff>609719</xdr:colOff>
      <xdr:row>4</xdr:row>
      <xdr:rowOff>1105006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BE6B7508-0C36-4A6B-8A93-B5BDED97E5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7825" y="666750"/>
          <a:ext cx="1371719" cy="1219306"/>
        </a:xfrm>
        <a:prstGeom prst="rect">
          <a:avLst/>
        </a:prstGeom>
      </xdr:spPr>
    </xdr:pic>
    <xdr:clientData/>
  </xdr:twoCellAnchor>
  <xdr:twoCellAnchor editAs="oneCell">
    <xdr:from>
      <xdr:col>7</xdr:col>
      <xdr:colOff>333375</xdr:colOff>
      <xdr:row>1</xdr:row>
      <xdr:rowOff>57150</xdr:rowOff>
    </xdr:from>
    <xdr:to>
      <xdr:col>7</xdr:col>
      <xdr:colOff>967414</xdr:colOff>
      <xdr:row>3</xdr:row>
      <xdr:rowOff>114340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77DED7C7-8E09-48F5-86FE-22C2C07548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53200" y="247650"/>
          <a:ext cx="634039" cy="45724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76200</xdr:colOff>
      <xdr:row>3</xdr:row>
      <xdr:rowOff>85725</xdr:rowOff>
    </xdr:from>
    <xdr:to>
      <xdr:col>7</xdr:col>
      <xdr:colOff>562094</xdr:colOff>
      <xdr:row>4</xdr:row>
      <xdr:rowOff>1114531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94A5A01-56CB-4AA3-945D-91DBD0D38C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48300" y="676275"/>
          <a:ext cx="1371719" cy="1219306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1</xdr:row>
      <xdr:rowOff>76200</xdr:rowOff>
    </xdr:from>
    <xdr:to>
      <xdr:col>7</xdr:col>
      <xdr:colOff>862639</xdr:colOff>
      <xdr:row>3</xdr:row>
      <xdr:rowOff>133390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C275975A-4855-4827-9F24-28712ADFAC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86525" y="266700"/>
          <a:ext cx="634039" cy="457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51"/>
  <sheetViews>
    <sheetView view="pageBreakPreview" zoomScaleSheetLayoutView="100" workbookViewId="0">
      <selection activeCell="F3" sqref="F3:I3"/>
    </sheetView>
  </sheetViews>
  <sheetFormatPr defaultRowHeight="15" x14ac:dyDescent="0.25"/>
  <cols>
    <col min="1" max="1" width="3" customWidth="1"/>
    <col min="2" max="2" width="3.28515625" style="18" customWidth="1"/>
    <col min="3" max="3" width="37.5703125" customWidth="1"/>
    <col min="4" max="4" width="12.28515625" customWidth="1"/>
    <col min="5" max="5" width="13.42578125" customWidth="1"/>
    <col min="6" max="6" width="10.42578125" customWidth="1"/>
    <col min="7" max="7" width="13.28515625" customWidth="1"/>
    <col min="8" max="8" width="18.5703125" customWidth="1"/>
    <col min="9" max="9" width="13.85546875" customWidth="1"/>
    <col min="10" max="10" width="4.42578125" customWidth="1"/>
    <col min="11" max="11" width="9.140625" customWidth="1"/>
    <col min="12" max="12" width="9.140625" hidden="1" customWidth="1"/>
  </cols>
  <sheetData>
    <row r="2" spans="1:20" ht="15.75" x14ac:dyDescent="0.25">
      <c r="F2" s="1"/>
      <c r="G2" s="39" t="s">
        <v>0</v>
      </c>
      <c r="H2" s="39"/>
      <c r="I2" s="39"/>
      <c r="J2" s="1"/>
      <c r="K2" s="1"/>
      <c r="L2" s="1"/>
      <c r="N2" s="1"/>
      <c r="O2" s="1"/>
      <c r="P2" s="1"/>
      <c r="Q2" s="40"/>
      <c r="R2" s="40"/>
      <c r="S2" s="40"/>
      <c r="T2" s="1"/>
    </row>
    <row r="3" spans="1:20" ht="15.75" x14ac:dyDescent="0.25">
      <c r="F3" s="41" t="s">
        <v>22</v>
      </c>
      <c r="G3" s="41"/>
      <c r="H3" s="41"/>
      <c r="I3" s="41"/>
      <c r="J3" s="1"/>
      <c r="K3" s="1"/>
      <c r="L3" s="1"/>
      <c r="N3" s="40"/>
      <c r="O3" s="40"/>
      <c r="P3" s="40"/>
      <c r="Q3" s="40"/>
      <c r="R3" s="40"/>
      <c r="S3" s="40"/>
      <c r="T3" s="40"/>
    </row>
    <row r="5" spans="1:20" ht="93.75" customHeight="1" x14ac:dyDescent="0.25"/>
    <row r="6" spans="1:20" x14ac:dyDescent="0.25">
      <c r="A6" s="2"/>
      <c r="B6" s="22"/>
      <c r="C6" s="2"/>
      <c r="D6" s="42" t="s">
        <v>80</v>
      </c>
      <c r="E6" s="42"/>
      <c r="F6" s="42"/>
      <c r="G6" s="42"/>
      <c r="H6" s="42"/>
      <c r="I6" s="4"/>
      <c r="J6" s="4"/>
      <c r="K6" s="4"/>
      <c r="L6" s="2"/>
      <c r="M6" s="2"/>
      <c r="N6" s="2"/>
      <c r="O6" s="2"/>
      <c r="P6" s="2"/>
      <c r="Q6" s="2"/>
      <c r="R6" s="2"/>
      <c r="S6" s="2"/>
      <c r="T6" s="2"/>
    </row>
    <row r="7" spans="1:20" ht="24" customHeight="1" x14ac:dyDescent="0.25">
      <c r="A7" s="2"/>
      <c r="B7" s="22"/>
      <c r="C7" s="2"/>
      <c r="D7" s="2"/>
      <c r="E7" s="42" t="s">
        <v>23</v>
      </c>
      <c r="F7" s="42"/>
      <c r="G7" s="4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24" customHeight="1" x14ac:dyDescent="0.25">
      <c r="A8" s="2"/>
      <c r="B8" s="22"/>
      <c r="C8" s="2"/>
      <c r="D8" s="2"/>
      <c r="E8" s="2"/>
      <c r="F8" s="2"/>
      <c r="G8" s="2"/>
      <c r="H8" s="3"/>
      <c r="I8" s="3"/>
      <c r="J8" s="3"/>
      <c r="K8" s="3"/>
      <c r="L8" s="2"/>
      <c r="M8" s="2"/>
      <c r="N8" s="2"/>
      <c r="O8" s="2"/>
      <c r="P8" s="2"/>
      <c r="Q8" s="2"/>
      <c r="R8" s="2"/>
      <c r="S8" s="2"/>
      <c r="T8" s="2"/>
    </row>
    <row r="9" spans="1:20" ht="20.25" customHeight="1" x14ac:dyDescent="0.3">
      <c r="A9" s="2"/>
      <c r="B9" s="22"/>
      <c r="C9" s="2"/>
      <c r="D9" s="43"/>
      <c r="E9" s="43"/>
      <c r="F9" s="43"/>
      <c r="G9" s="43"/>
      <c r="H9" s="43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77.25" x14ac:dyDescent="0.25">
      <c r="A10" s="2"/>
      <c r="B10" s="19" t="s">
        <v>1</v>
      </c>
      <c r="C10" s="5" t="s">
        <v>2</v>
      </c>
      <c r="D10" s="5" t="s">
        <v>3</v>
      </c>
      <c r="E10" s="7" t="s">
        <v>32</v>
      </c>
      <c r="F10" s="5" t="s">
        <v>4</v>
      </c>
      <c r="G10" s="6" t="s">
        <v>5</v>
      </c>
      <c r="H10" s="7" t="s">
        <v>20</v>
      </c>
      <c r="I10" s="7" t="s">
        <v>6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s="17" customFormat="1" ht="20.100000000000001" customHeight="1" x14ac:dyDescent="0.2">
      <c r="A11" s="16"/>
      <c r="B11" s="36" t="s">
        <v>16</v>
      </c>
      <c r="C11" s="37"/>
      <c r="D11" s="37"/>
      <c r="E11" s="37"/>
      <c r="F11" s="37"/>
      <c r="G11" s="37"/>
      <c r="H11" s="37"/>
      <c r="I11" s="38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</row>
    <row r="12" spans="1:20" ht="20.100000000000001" customHeight="1" x14ac:dyDescent="0.25">
      <c r="A12" s="2"/>
      <c r="B12" s="20">
        <v>1</v>
      </c>
      <c r="C12" s="8" t="s">
        <v>7</v>
      </c>
      <c r="D12" s="8">
        <v>200</v>
      </c>
      <c r="E12" s="8">
        <v>60</v>
      </c>
      <c r="F12" s="8">
        <v>13.4</v>
      </c>
      <c r="G12" s="8">
        <v>13.4</v>
      </c>
      <c r="H12" s="8">
        <v>13.4</v>
      </c>
      <c r="I12" s="8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ht="20.100000000000001" customHeight="1" x14ac:dyDescent="0.25">
      <c r="A13" s="2"/>
      <c r="B13" s="36" t="s">
        <v>17</v>
      </c>
      <c r="C13" s="37"/>
      <c r="D13" s="37"/>
      <c r="E13" s="37"/>
      <c r="F13" s="37"/>
      <c r="G13" s="37"/>
      <c r="H13" s="37"/>
      <c r="I13" s="38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20.100000000000001" customHeight="1" x14ac:dyDescent="0.25">
      <c r="A14" s="2"/>
      <c r="B14" s="20">
        <v>1</v>
      </c>
      <c r="C14" s="9" t="s">
        <v>24</v>
      </c>
      <c r="D14" s="10">
        <v>150</v>
      </c>
      <c r="E14" s="10">
        <v>187</v>
      </c>
      <c r="F14" s="8">
        <v>27.49</v>
      </c>
      <c r="G14" s="8"/>
      <c r="H14" s="8"/>
      <c r="I14" s="8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ht="20.100000000000001" customHeight="1" x14ac:dyDescent="0.25">
      <c r="A15" s="2"/>
      <c r="B15" s="20">
        <v>2</v>
      </c>
      <c r="C15" s="9" t="s">
        <v>25</v>
      </c>
      <c r="D15" s="10" t="s">
        <v>83</v>
      </c>
      <c r="E15" s="10">
        <v>195.84</v>
      </c>
      <c r="F15" s="8">
        <v>14</v>
      </c>
      <c r="G15" s="8"/>
      <c r="H15" s="8"/>
      <c r="I15" s="8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20.100000000000001" customHeight="1" x14ac:dyDescent="0.25">
      <c r="A16" s="2"/>
      <c r="B16" s="20">
        <v>3</v>
      </c>
      <c r="C16" s="8" t="s">
        <v>26</v>
      </c>
      <c r="D16" s="8">
        <v>200</v>
      </c>
      <c r="E16" s="8">
        <v>98.88</v>
      </c>
      <c r="F16" s="8">
        <v>5.51</v>
      </c>
      <c r="G16" s="8"/>
      <c r="H16" s="8"/>
      <c r="I16" s="8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0.100000000000001" customHeight="1" x14ac:dyDescent="0.25">
      <c r="A17" s="2"/>
      <c r="B17" s="20">
        <v>4</v>
      </c>
      <c r="C17" s="8" t="s">
        <v>27</v>
      </c>
      <c r="D17" s="8">
        <v>110</v>
      </c>
      <c r="E17" s="8">
        <v>52.8</v>
      </c>
      <c r="F17" s="8">
        <v>27</v>
      </c>
      <c r="G17" s="8"/>
      <c r="H17" s="8"/>
      <c r="I17" s="8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0.100000000000001" customHeight="1" x14ac:dyDescent="0.25">
      <c r="A18" s="2"/>
      <c r="B18" s="20"/>
      <c r="C18" s="8"/>
      <c r="D18" s="8"/>
      <c r="E18" s="8"/>
      <c r="F18" s="8"/>
      <c r="G18" s="8"/>
      <c r="H18" s="8"/>
      <c r="I18" s="8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0.100000000000001" customHeight="1" x14ac:dyDescent="0.25">
      <c r="A19" s="2"/>
      <c r="B19" s="32" t="s">
        <v>11</v>
      </c>
      <c r="C19" s="32"/>
      <c r="D19" s="32"/>
      <c r="E19" s="23"/>
      <c r="F19" s="11">
        <f>SUM(F14:F18)</f>
        <v>74</v>
      </c>
      <c r="G19" s="11">
        <f>SUM(G14:G18)</f>
        <v>0</v>
      </c>
      <c r="H19" s="8"/>
      <c r="I19" s="11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0.100000000000001" customHeight="1" x14ac:dyDescent="0.25">
      <c r="A20" s="2"/>
      <c r="B20" s="36" t="s">
        <v>19</v>
      </c>
      <c r="C20" s="37"/>
      <c r="D20" s="37"/>
      <c r="E20" s="37"/>
      <c r="F20" s="37"/>
      <c r="G20" s="37"/>
      <c r="H20" s="37"/>
      <c r="I20" s="38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0.100000000000001" customHeight="1" x14ac:dyDescent="0.25">
      <c r="A21" s="2"/>
      <c r="B21" s="29" t="s">
        <v>18</v>
      </c>
      <c r="C21" s="30"/>
      <c r="D21" s="30"/>
      <c r="E21" s="30"/>
      <c r="F21" s="30"/>
      <c r="G21" s="30"/>
      <c r="H21" s="30"/>
      <c r="I21" s="31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0.100000000000001" customHeight="1" x14ac:dyDescent="0.25">
      <c r="A22" s="2"/>
      <c r="B22" s="21">
        <v>1</v>
      </c>
      <c r="C22" s="8" t="s">
        <v>28</v>
      </c>
      <c r="D22" s="10">
        <v>60</v>
      </c>
      <c r="E22" s="10">
        <v>79.099999999999994</v>
      </c>
      <c r="F22" s="8">
        <v>16.989999999999998</v>
      </c>
      <c r="G22" s="8"/>
      <c r="H22" s="8"/>
      <c r="I22" s="1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0.100000000000001" customHeight="1" x14ac:dyDescent="0.25">
      <c r="A23" s="2"/>
      <c r="B23" s="20">
        <v>2</v>
      </c>
      <c r="C23" s="9" t="s">
        <v>29</v>
      </c>
      <c r="D23" s="10">
        <v>250</v>
      </c>
      <c r="E23" s="10">
        <v>86.5</v>
      </c>
      <c r="F23" s="8">
        <v>21.14</v>
      </c>
      <c r="G23" s="8"/>
      <c r="H23" s="8"/>
      <c r="I23" s="8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0.100000000000001" customHeight="1" x14ac:dyDescent="0.25">
      <c r="A24" s="2"/>
      <c r="B24" s="20">
        <v>3</v>
      </c>
      <c r="C24" s="8" t="s">
        <v>61</v>
      </c>
      <c r="D24" s="10" t="s">
        <v>82</v>
      </c>
      <c r="E24" s="10">
        <v>319.60000000000002</v>
      </c>
      <c r="F24" s="8">
        <v>53.44</v>
      </c>
      <c r="G24" s="8"/>
      <c r="H24" s="8"/>
      <c r="I24" s="8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ht="20.100000000000001" customHeight="1" x14ac:dyDescent="0.25">
      <c r="A25" s="2"/>
      <c r="B25" s="20">
        <v>4</v>
      </c>
      <c r="C25" s="8" t="s">
        <v>8</v>
      </c>
      <c r="D25" s="10">
        <v>90</v>
      </c>
      <c r="E25" s="10">
        <v>282</v>
      </c>
      <c r="F25" s="8">
        <v>5.5</v>
      </c>
      <c r="G25" s="8"/>
      <c r="H25" s="8"/>
      <c r="I25" s="8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20.100000000000001" customHeight="1" x14ac:dyDescent="0.25">
      <c r="A26" s="2"/>
      <c r="B26" s="20">
        <v>5</v>
      </c>
      <c r="C26" s="8" t="s">
        <v>30</v>
      </c>
      <c r="D26" s="10">
        <v>200</v>
      </c>
      <c r="E26" s="10">
        <v>113</v>
      </c>
      <c r="F26" s="8">
        <v>4.93</v>
      </c>
      <c r="G26" s="8"/>
      <c r="H26" s="8"/>
      <c r="I26" s="8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20.100000000000001" customHeight="1" x14ac:dyDescent="0.25">
      <c r="A27" s="2"/>
      <c r="B27" s="32" t="s">
        <v>12</v>
      </c>
      <c r="C27" s="32"/>
      <c r="D27" s="32"/>
      <c r="E27" s="23"/>
      <c r="F27" s="11">
        <f>SUM(F21:F26)</f>
        <v>102</v>
      </c>
      <c r="G27" s="11">
        <f>SUM(G21:G26)</f>
        <v>0</v>
      </c>
      <c r="H27" s="11"/>
      <c r="I27" s="8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ht="20.100000000000001" customHeight="1" x14ac:dyDescent="0.25">
      <c r="A28" s="2"/>
      <c r="B28" s="33" t="s">
        <v>13</v>
      </c>
      <c r="C28" s="34"/>
      <c r="D28" s="35"/>
      <c r="E28" s="24"/>
      <c r="F28" s="11">
        <f>SUM(F19,F27)</f>
        <v>176</v>
      </c>
      <c r="G28" s="11">
        <f>SUM(G19,G27)</f>
        <v>0</v>
      </c>
      <c r="H28" s="11"/>
      <c r="I28" s="8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ht="16.5" customHeight="1" x14ac:dyDescent="0.25">
      <c r="A29" s="2"/>
      <c r="B29" s="22"/>
      <c r="C29" s="3"/>
      <c r="D29" s="3"/>
      <c r="E29" s="3"/>
      <c r="F29" s="4"/>
      <c r="G29" s="4"/>
      <c r="H29" s="4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x14ac:dyDescent="0.25">
      <c r="A30" s="2"/>
      <c r="B30" s="2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x14ac:dyDescent="0.25">
      <c r="A31" s="2"/>
      <c r="B31" s="22"/>
      <c r="C31" s="28" t="s">
        <v>9</v>
      </c>
      <c r="D31" s="28"/>
      <c r="E31" s="22"/>
      <c r="F31" s="2" t="s">
        <v>10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x14ac:dyDescent="0.25">
      <c r="A32" s="2"/>
      <c r="B32" s="2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x14ac:dyDescent="0.25">
      <c r="A33" s="2"/>
      <c r="B33" s="22"/>
      <c r="C33" s="28" t="s">
        <v>21</v>
      </c>
      <c r="D33" s="28"/>
      <c r="E33" s="22"/>
      <c r="F33" s="2"/>
      <c r="G33" s="28"/>
      <c r="H33" s="28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x14ac:dyDescent="0.25">
      <c r="A34" s="2"/>
      <c r="B34" s="2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x14ac:dyDescent="0.25">
      <c r="A35" s="2"/>
      <c r="B35" s="22"/>
      <c r="C35" s="28"/>
      <c r="D35" s="28"/>
      <c r="E35" s="2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x14ac:dyDescent="0.25">
      <c r="A36" s="2"/>
      <c r="B36" s="2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x14ac:dyDescent="0.25">
      <c r="A37" s="2"/>
      <c r="B37" s="2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x14ac:dyDescent="0.25">
      <c r="A38" s="2"/>
      <c r="B38" s="2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x14ac:dyDescent="0.25">
      <c r="A39" s="2"/>
      <c r="B39" s="2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x14ac:dyDescent="0.25">
      <c r="A40" s="2"/>
      <c r="B40" s="2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x14ac:dyDescent="0.25">
      <c r="A41" s="2"/>
      <c r="B41" s="2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x14ac:dyDescent="0.25">
      <c r="A42" s="2"/>
      <c r="B42" s="2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x14ac:dyDescent="0.25">
      <c r="A43" s="2"/>
      <c r="B43" s="2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x14ac:dyDescent="0.25">
      <c r="A44" s="2"/>
      <c r="B44" s="2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x14ac:dyDescent="0.25">
      <c r="A45" s="2"/>
      <c r="B45" s="2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x14ac:dyDescent="0.25">
      <c r="A46" s="2"/>
      <c r="B46" s="2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x14ac:dyDescent="0.25">
      <c r="A47" s="2"/>
      <c r="B47" s="2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x14ac:dyDescent="0.25">
      <c r="A48" s="2"/>
      <c r="B48" s="2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x14ac:dyDescent="0.25">
      <c r="A49" s="2"/>
      <c r="B49" s="2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x14ac:dyDescent="0.25">
      <c r="A50" s="2"/>
      <c r="B50" s="2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x14ac:dyDescent="0.25">
      <c r="A51" s="2"/>
      <c r="B51" s="2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</sheetData>
  <mergeCells count="19">
    <mergeCell ref="B20:I20"/>
    <mergeCell ref="G2:I2"/>
    <mergeCell ref="Q2:S2"/>
    <mergeCell ref="F3:I3"/>
    <mergeCell ref="N3:O3"/>
    <mergeCell ref="P3:T3"/>
    <mergeCell ref="D6:H6"/>
    <mergeCell ref="E7:G7"/>
    <mergeCell ref="D9:H9"/>
    <mergeCell ref="B11:I11"/>
    <mergeCell ref="B13:I13"/>
    <mergeCell ref="B19:D19"/>
    <mergeCell ref="C35:D35"/>
    <mergeCell ref="B21:I21"/>
    <mergeCell ref="B27:D27"/>
    <mergeCell ref="B28:D28"/>
    <mergeCell ref="C31:D31"/>
    <mergeCell ref="C33:D33"/>
    <mergeCell ref="G33:H33"/>
  </mergeCells>
  <pageMargins left="0" right="0" top="0" bottom="0" header="0.31496062992125984" footer="0.31496062992125984"/>
  <pageSetup paperSize="9" scale="77" orientation="portrait" r:id="rId1"/>
  <colBreaks count="1" manualBreakCount="1">
    <brk id="11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T49"/>
  <sheetViews>
    <sheetView view="pageBreakPreview" zoomScaleSheetLayoutView="100" workbookViewId="0">
      <selection activeCell="G2" sqref="G2:I2"/>
    </sheetView>
  </sheetViews>
  <sheetFormatPr defaultRowHeight="15" x14ac:dyDescent="0.25"/>
  <cols>
    <col min="1" max="1" width="3" customWidth="1"/>
    <col min="2" max="2" width="3.28515625" style="18" customWidth="1"/>
    <col min="3" max="3" width="38.140625" customWidth="1"/>
    <col min="4" max="4" width="12.28515625" customWidth="1"/>
    <col min="5" max="5" width="13.42578125" customWidth="1"/>
    <col min="6" max="6" width="10.42578125" customWidth="1"/>
    <col min="7" max="7" width="13.28515625" customWidth="1"/>
    <col min="8" max="8" width="18.5703125" customWidth="1"/>
    <col min="9" max="9" width="13.85546875" customWidth="1"/>
    <col min="10" max="10" width="4.42578125" customWidth="1"/>
    <col min="11" max="11" width="9.140625" customWidth="1"/>
    <col min="12" max="12" width="9.140625" hidden="1" customWidth="1"/>
  </cols>
  <sheetData>
    <row r="2" spans="1:20" ht="15.75" x14ac:dyDescent="0.25">
      <c r="F2" s="1"/>
      <c r="G2" s="39" t="s">
        <v>0</v>
      </c>
      <c r="H2" s="39"/>
      <c r="I2" s="39"/>
      <c r="J2" s="1"/>
      <c r="K2" s="1"/>
      <c r="L2" s="1"/>
      <c r="N2" s="1"/>
      <c r="O2" s="1"/>
      <c r="P2" s="1"/>
      <c r="Q2" s="40"/>
      <c r="R2" s="40"/>
      <c r="S2" s="40"/>
      <c r="T2" s="1"/>
    </row>
    <row r="3" spans="1:20" ht="15.75" x14ac:dyDescent="0.25">
      <c r="F3" s="41" t="s">
        <v>22</v>
      </c>
      <c r="G3" s="41"/>
      <c r="H3" s="41"/>
      <c r="I3" s="41"/>
      <c r="J3" s="1"/>
      <c r="K3" s="1"/>
      <c r="L3" s="1"/>
      <c r="N3" s="40"/>
      <c r="O3" s="40"/>
      <c r="P3" s="40"/>
      <c r="Q3" s="40"/>
      <c r="R3" s="40"/>
      <c r="S3" s="40"/>
      <c r="T3" s="40"/>
    </row>
    <row r="5" spans="1:20" ht="93.75" customHeight="1" x14ac:dyDescent="0.25"/>
    <row r="6" spans="1:20" x14ac:dyDescent="0.25">
      <c r="A6" s="2"/>
      <c r="B6" s="13"/>
      <c r="C6" s="2"/>
      <c r="D6" s="42" t="s">
        <v>14</v>
      </c>
      <c r="E6" s="42"/>
      <c r="F6" s="42"/>
      <c r="G6" s="42"/>
      <c r="H6" s="42"/>
      <c r="I6" s="4"/>
      <c r="J6" s="4"/>
      <c r="K6" s="4"/>
      <c r="L6" s="2"/>
      <c r="M6" s="2"/>
      <c r="N6" s="2"/>
      <c r="O6" s="2"/>
      <c r="P6" s="2"/>
      <c r="Q6" s="2"/>
      <c r="R6" s="2"/>
      <c r="S6" s="2"/>
      <c r="T6" s="2"/>
    </row>
    <row r="7" spans="1:20" ht="24" customHeight="1" x14ac:dyDescent="0.25">
      <c r="A7" s="2"/>
      <c r="B7" s="13"/>
      <c r="C7" s="2"/>
      <c r="D7" s="2"/>
      <c r="E7" s="42" t="s">
        <v>23</v>
      </c>
      <c r="F7" s="42"/>
      <c r="G7" s="4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24" customHeight="1" x14ac:dyDescent="0.25">
      <c r="A8" s="2"/>
      <c r="B8" s="13"/>
      <c r="C8" s="2"/>
      <c r="D8" s="2"/>
      <c r="E8" s="2"/>
      <c r="F8" s="2"/>
      <c r="G8" s="2"/>
      <c r="H8" s="3"/>
      <c r="I8" s="3"/>
      <c r="J8" s="3"/>
      <c r="K8" s="3"/>
      <c r="L8" s="2"/>
      <c r="M8" s="2"/>
      <c r="N8" s="2"/>
      <c r="O8" s="2"/>
      <c r="P8" s="2"/>
      <c r="Q8" s="2"/>
      <c r="R8" s="2"/>
      <c r="S8" s="2"/>
      <c r="T8" s="2"/>
    </row>
    <row r="9" spans="1:20" ht="20.25" customHeight="1" x14ac:dyDescent="0.3">
      <c r="A9" s="2"/>
      <c r="B9" s="13"/>
      <c r="C9" s="2"/>
      <c r="D9" s="43"/>
      <c r="E9" s="43"/>
      <c r="F9" s="43"/>
      <c r="G9" s="43"/>
      <c r="H9" s="43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77.25" x14ac:dyDescent="0.25">
      <c r="A10" s="2"/>
      <c r="B10" s="19" t="s">
        <v>1</v>
      </c>
      <c r="C10" s="5" t="s">
        <v>2</v>
      </c>
      <c r="D10" s="5" t="s">
        <v>3</v>
      </c>
      <c r="E10" s="7" t="s">
        <v>32</v>
      </c>
      <c r="F10" s="5" t="s">
        <v>4</v>
      </c>
      <c r="G10" s="6" t="s">
        <v>5</v>
      </c>
      <c r="H10" s="7" t="s">
        <v>20</v>
      </c>
      <c r="I10" s="7" t="s">
        <v>6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ht="20.100000000000001" customHeight="1" x14ac:dyDescent="0.25">
      <c r="A11" s="2"/>
      <c r="B11" s="36" t="s">
        <v>17</v>
      </c>
      <c r="C11" s="37"/>
      <c r="D11" s="37"/>
      <c r="E11" s="37"/>
      <c r="F11" s="37"/>
      <c r="G11" s="37"/>
      <c r="H11" s="37"/>
      <c r="I11" s="38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20.100000000000001" customHeight="1" x14ac:dyDescent="0.25">
      <c r="A12" s="2"/>
      <c r="B12" s="20">
        <v>1</v>
      </c>
      <c r="C12" s="9" t="s">
        <v>51</v>
      </c>
      <c r="D12" s="10">
        <v>200</v>
      </c>
      <c r="E12" s="10">
        <v>369.42</v>
      </c>
      <c r="F12" s="8">
        <v>31.15</v>
      </c>
      <c r="G12" s="8"/>
      <c r="H12" s="8"/>
      <c r="I12" s="8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ht="20.100000000000001" customHeight="1" x14ac:dyDescent="0.25">
      <c r="A13" s="2"/>
      <c r="B13" s="20">
        <v>2</v>
      </c>
      <c r="C13" s="9" t="s">
        <v>25</v>
      </c>
      <c r="D13" s="10" t="s">
        <v>71</v>
      </c>
      <c r="E13" s="10">
        <v>182.99</v>
      </c>
      <c r="F13" s="8">
        <v>16</v>
      </c>
      <c r="G13" s="8"/>
      <c r="H13" s="8"/>
      <c r="I13" s="8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20.100000000000001" customHeight="1" x14ac:dyDescent="0.25">
      <c r="A14" s="2"/>
      <c r="B14" s="20">
        <v>3</v>
      </c>
      <c r="C14" s="8" t="s">
        <v>52</v>
      </c>
      <c r="D14" s="8">
        <v>200</v>
      </c>
      <c r="E14" s="8">
        <v>41.62</v>
      </c>
      <c r="F14" s="8">
        <v>3.85</v>
      </c>
      <c r="G14" s="8"/>
      <c r="H14" s="8"/>
      <c r="I14" s="8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ht="20.100000000000001" customHeight="1" x14ac:dyDescent="0.25">
      <c r="A15" s="2"/>
      <c r="B15" s="20">
        <v>4</v>
      </c>
      <c r="C15" s="8" t="s">
        <v>73</v>
      </c>
      <c r="D15" s="8">
        <v>110</v>
      </c>
      <c r="E15" s="8">
        <v>55.2</v>
      </c>
      <c r="F15" s="8">
        <v>30</v>
      </c>
      <c r="G15" s="8"/>
      <c r="H15" s="8"/>
      <c r="I15" s="8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20.100000000000001" customHeight="1" x14ac:dyDescent="0.25">
      <c r="A16" s="2"/>
      <c r="B16" s="20"/>
      <c r="C16" s="8"/>
      <c r="D16" s="8"/>
      <c r="E16" s="8"/>
      <c r="F16" s="8"/>
      <c r="G16" s="8"/>
      <c r="H16" s="8"/>
      <c r="I16" s="8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0.100000000000001" customHeight="1" x14ac:dyDescent="0.25">
      <c r="A17" s="2"/>
      <c r="B17" s="32" t="s">
        <v>11</v>
      </c>
      <c r="C17" s="32"/>
      <c r="D17" s="32"/>
      <c r="E17" s="14"/>
      <c r="F17" s="11">
        <f>SUM(F12:F16)</f>
        <v>81</v>
      </c>
      <c r="G17" s="11">
        <f>SUM(G12:G16)</f>
        <v>0</v>
      </c>
      <c r="H17" s="8"/>
      <c r="I17" s="11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0.100000000000001" customHeight="1" x14ac:dyDescent="0.25">
      <c r="A18" s="2"/>
      <c r="B18" s="36" t="s">
        <v>19</v>
      </c>
      <c r="C18" s="37"/>
      <c r="D18" s="37"/>
      <c r="E18" s="37"/>
      <c r="F18" s="37"/>
      <c r="G18" s="37"/>
      <c r="H18" s="37"/>
      <c r="I18" s="38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0.100000000000001" customHeight="1" x14ac:dyDescent="0.25">
      <c r="A19" s="2"/>
      <c r="B19" s="29" t="s">
        <v>18</v>
      </c>
      <c r="C19" s="30"/>
      <c r="D19" s="30"/>
      <c r="E19" s="30"/>
      <c r="F19" s="30"/>
      <c r="G19" s="30"/>
      <c r="H19" s="30"/>
      <c r="I19" s="31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0.100000000000001" customHeight="1" x14ac:dyDescent="0.25">
      <c r="A20" s="2"/>
      <c r="B20" s="21">
        <v>1</v>
      </c>
      <c r="C20" s="8" t="s">
        <v>53</v>
      </c>
      <c r="D20" s="10">
        <v>100</v>
      </c>
      <c r="E20" s="10">
        <v>91.6</v>
      </c>
      <c r="F20" s="8">
        <v>13.4</v>
      </c>
      <c r="G20" s="8"/>
      <c r="H20" s="8"/>
      <c r="I20" s="1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0.100000000000001" customHeight="1" x14ac:dyDescent="0.25">
      <c r="A21" s="2"/>
      <c r="B21" s="20">
        <v>2</v>
      </c>
      <c r="C21" s="9" t="s">
        <v>65</v>
      </c>
      <c r="D21" s="10">
        <v>250</v>
      </c>
      <c r="E21" s="10">
        <v>102.25</v>
      </c>
      <c r="F21" s="8">
        <v>25.3</v>
      </c>
      <c r="G21" s="8"/>
      <c r="H21" s="8"/>
      <c r="I21" s="8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0.100000000000001" customHeight="1" x14ac:dyDescent="0.25">
      <c r="A22" s="2"/>
      <c r="B22" s="20">
        <v>3</v>
      </c>
      <c r="C22" s="8" t="s">
        <v>54</v>
      </c>
      <c r="D22" s="10" t="s">
        <v>43</v>
      </c>
      <c r="E22" s="10">
        <v>447.18</v>
      </c>
      <c r="F22" s="8">
        <v>58.65</v>
      </c>
      <c r="G22" s="8"/>
      <c r="H22" s="8"/>
      <c r="I22" s="8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0.100000000000001" customHeight="1" x14ac:dyDescent="0.25">
      <c r="A23" s="2"/>
      <c r="B23" s="20">
        <v>4</v>
      </c>
      <c r="C23" s="8" t="s">
        <v>8</v>
      </c>
      <c r="D23" s="10">
        <v>120</v>
      </c>
      <c r="E23" s="10">
        <v>282</v>
      </c>
      <c r="F23" s="8">
        <v>7.5</v>
      </c>
      <c r="G23" s="8"/>
      <c r="H23" s="8"/>
      <c r="I23" s="8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0.100000000000001" customHeight="1" x14ac:dyDescent="0.25">
      <c r="A24" s="2"/>
      <c r="B24" s="20">
        <v>5</v>
      </c>
      <c r="C24" s="8" t="s">
        <v>40</v>
      </c>
      <c r="D24" s="10">
        <v>200</v>
      </c>
      <c r="E24" s="10">
        <v>118.4</v>
      </c>
      <c r="F24" s="8">
        <v>13.15</v>
      </c>
      <c r="G24" s="8"/>
      <c r="H24" s="8"/>
      <c r="I24" s="8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ht="20.100000000000001" customHeight="1" x14ac:dyDescent="0.25">
      <c r="A25" s="2"/>
      <c r="B25" s="32" t="s">
        <v>12</v>
      </c>
      <c r="C25" s="32"/>
      <c r="D25" s="32"/>
      <c r="E25" s="14"/>
      <c r="F25" s="11">
        <f>SUM(F19:F24)</f>
        <v>118</v>
      </c>
      <c r="G25" s="11">
        <f>SUM(G19:G24)</f>
        <v>0</v>
      </c>
      <c r="H25" s="11"/>
      <c r="I25" s="8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20.100000000000001" customHeight="1" x14ac:dyDescent="0.25">
      <c r="A26" s="2"/>
      <c r="B26" s="33" t="s">
        <v>13</v>
      </c>
      <c r="C26" s="34"/>
      <c r="D26" s="35"/>
      <c r="E26" s="15"/>
      <c r="F26" s="11">
        <f>SUM(F17,F25)</f>
        <v>199</v>
      </c>
      <c r="G26" s="11">
        <f>SUM(G17,G25)</f>
        <v>0</v>
      </c>
      <c r="H26" s="11"/>
      <c r="I26" s="8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16.5" customHeight="1" x14ac:dyDescent="0.25">
      <c r="A27" s="2"/>
      <c r="B27" s="13"/>
      <c r="C27" s="3"/>
      <c r="D27" s="3"/>
      <c r="E27" s="3"/>
      <c r="F27" s="4"/>
      <c r="G27" s="4"/>
      <c r="H27" s="4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x14ac:dyDescent="0.25">
      <c r="A28" s="2"/>
      <c r="B28" s="13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x14ac:dyDescent="0.25">
      <c r="A29" s="2"/>
      <c r="B29" s="13"/>
      <c r="C29" s="28" t="s">
        <v>9</v>
      </c>
      <c r="D29" s="28"/>
      <c r="E29" s="13"/>
      <c r="F29" s="2" t="s">
        <v>10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x14ac:dyDescent="0.25">
      <c r="A30" s="2"/>
      <c r="B30" s="13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x14ac:dyDescent="0.25">
      <c r="A31" s="2"/>
      <c r="B31" s="13"/>
      <c r="C31" s="28" t="s">
        <v>21</v>
      </c>
      <c r="D31" s="28"/>
      <c r="E31" s="13"/>
      <c r="F31" s="2"/>
      <c r="G31" s="28"/>
      <c r="H31" s="28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x14ac:dyDescent="0.25">
      <c r="A32" s="2"/>
      <c r="B32" s="13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x14ac:dyDescent="0.25">
      <c r="A33" s="2"/>
      <c r="B33" s="13"/>
      <c r="C33" s="28"/>
      <c r="D33" s="28"/>
      <c r="E33" s="13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x14ac:dyDescent="0.25">
      <c r="A34" s="2"/>
      <c r="B34" s="13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x14ac:dyDescent="0.25">
      <c r="A35" s="2"/>
      <c r="B35" s="13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x14ac:dyDescent="0.25">
      <c r="A36" s="2"/>
      <c r="B36" s="13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x14ac:dyDescent="0.25">
      <c r="A37" s="2"/>
      <c r="B37" s="1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x14ac:dyDescent="0.25">
      <c r="A38" s="2"/>
      <c r="B38" s="13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x14ac:dyDescent="0.25">
      <c r="A39" s="2"/>
      <c r="B39" s="1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x14ac:dyDescent="0.25">
      <c r="A40" s="2"/>
      <c r="B40" s="13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x14ac:dyDescent="0.25">
      <c r="A41" s="2"/>
      <c r="B41" s="13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x14ac:dyDescent="0.25">
      <c r="A42" s="2"/>
      <c r="B42" s="13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x14ac:dyDescent="0.25">
      <c r="A43" s="2"/>
      <c r="B43" s="13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x14ac:dyDescent="0.25">
      <c r="A44" s="2"/>
      <c r="B44" s="13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x14ac:dyDescent="0.25">
      <c r="A45" s="2"/>
      <c r="B45" s="13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x14ac:dyDescent="0.25">
      <c r="A46" s="2"/>
      <c r="B46" s="13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x14ac:dyDescent="0.25">
      <c r="A47" s="2"/>
      <c r="B47" s="13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x14ac:dyDescent="0.25">
      <c r="A48" s="2"/>
      <c r="B48" s="13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x14ac:dyDescent="0.25">
      <c r="A49" s="2"/>
      <c r="B49" s="13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</sheetData>
  <mergeCells count="18">
    <mergeCell ref="C33:D33"/>
    <mergeCell ref="B19:I19"/>
    <mergeCell ref="B25:D25"/>
    <mergeCell ref="B26:D26"/>
    <mergeCell ref="C29:D29"/>
    <mergeCell ref="C31:D31"/>
    <mergeCell ref="G31:H31"/>
    <mergeCell ref="B18:I18"/>
    <mergeCell ref="G2:I2"/>
    <mergeCell ref="Q2:S2"/>
    <mergeCell ref="F3:I3"/>
    <mergeCell ref="N3:O3"/>
    <mergeCell ref="P3:T3"/>
    <mergeCell ref="D6:H6"/>
    <mergeCell ref="E7:G7"/>
    <mergeCell ref="D9:H9"/>
    <mergeCell ref="B11:I11"/>
    <mergeCell ref="B17:D17"/>
  </mergeCells>
  <pageMargins left="0" right="0" top="0" bottom="0" header="0.31496062992125984" footer="0.31496062992125984"/>
  <pageSetup paperSize="9" scale="77" orientation="portrait" r:id="rId1"/>
  <colBreaks count="1" manualBreakCount="1">
    <brk id="11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T51"/>
  <sheetViews>
    <sheetView view="pageBreakPreview" zoomScaleSheetLayoutView="100" workbookViewId="0">
      <selection activeCell="F3" sqref="F3:I3"/>
    </sheetView>
  </sheetViews>
  <sheetFormatPr defaultRowHeight="15" x14ac:dyDescent="0.25"/>
  <cols>
    <col min="1" max="1" width="3" customWidth="1"/>
    <col min="2" max="2" width="3.28515625" style="18" customWidth="1"/>
    <col min="3" max="3" width="37.5703125" customWidth="1"/>
    <col min="4" max="4" width="12.28515625" customWidth="1"/>
    <col min="5" max="5" width="13.42578125" customWidth="1"/>
    <col min="6" max="6" width="10.42578125" customWidth="1"/>
    <col min="7" max="7" width="13.28515625" customWidth="1"/>
    <col min="8" max="8" width="18.5703125" customWidth="1"/>
    <col min="9" max="9" width="13.85546875" customWidth="1"/>
    <col min="10" max="10" width="4.42578125" customWidth="1"/>
    <col min="11" max="11" width="9.140625" customWidth="1"/>
    <col min="12" max="12" width="9.140625" hidden="1" customWidth="1"/>
  </cols>
  <sheetData>
    <row r="2" spans="1:20" ht="15.75" x14ac:dyDescent="0.25">
      <c r="F2" s="1"/>
      <c r="G2" s="39" t="s">
        <v>0</v>
      </c>
      <c r="H2" s="39"/>
      <c r="I2" s="39"/>
      <c r="J2" s="1"/>
      <c r="K2" s="1"/>
      <c r="L2" s="1"/>
      <c r="N2" s="1"/>
      <c r="O2" s="1"/>
      <c r="P2" s="1"/>
      <c r="Q2" s="40"/>
      <c r="R2" s="40"/>
      <c r="S2" s="40"/>
      <c r="T2" s="1"/>
    </row>
    <row r="3" spans="1:20" ht="15.75" x14ac:dyDescent="0.25">
      <c r="F3" s="41" t="s">
        <v>22</v>
      </c>
      <c r="G3" s="41"/>
      <c r="H3" s="41"/>
      <c r="I3" s="41"/>
      <c r="J3" s="1"/>
      <c r="K3" s="1"/>
      <c r="L3" s="1"/>
      <c r="N3" s="40"/>
      <c r="O3" s="40"/>
      <c r="P3" s="40"/>
      <c r="Q3" s="40"/>
      <c r="R3" s="40"/>
      <c r="S3" s="40"/>
      <c r="T3" s="40"/>
    </row>
    <row r="5" spans="1:20" ht="93.75" customHeight="1" x14ac:dyDescent="0.25"/>
    <row r="6" spans="1:20" x14ac:dyDescent="0.25">
      <c r="A6" s="2"/>
      <c r="B6" s="25"/>
      <c r="C6" s="2"/>
      <c r="D6" s="42" t="s">
        <v>80</v>
      </c>
      <c r="E6" s="42"/>
      <c r="F6" s="42"/>
      <c r="G6" s="42"/>
      <c r="H6" s="42"/>
      <c r="I6" s="4"/>
      <c r="J6" s="4"/>
      <c r="K6" s="4"/>
      <c r="L6" s="2"/>
      <c r="M6" s="2"/>
      <c r="N6" s="2"/>
      <c r="O6" s="2"/>
      <c r="P6" s="2"/>
      <c r="Q6" s="2"/>
      <c r="R6" s="2"/>
      <c r="S6" s="2"/>
      <c r="T6" s="2"/>
    </row>
    <row r="7" spans="1:20" ht="24" customHeight="1" x14ac:dyDescent="0.25">
      <c r="A7" s="2"/>
      <c r="B7" s="25"/>
      <c r="C7" s="2"/>
      <c r="D7" s="2"/>
      <c r="E7" s="42" t="s">
        <v>23</v>
      </c>
      <c r="F7" s="42"/>
      <c r="G7" s="4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24" customHeight="1" x14ac:dyDescent="0.25">
      <c r="A8" s="2"/>
      <c r="B8" s="25"/>
      <c r="C8" s="2"/>
      <c r="D8" s="2"/>
      <c r="E8" s="2"/>
      <c r="F8" s="2"/>
      <c r="G8" s="2"/>
      <c r="H8" s="3"/>
      <c r="I8" s="3"/>
      <c r="J8" s="3"/>
      <c r="K8" s="3"/>
      <c r="L8" s="2"/>
      <c r="M8" s="2"/>
      <c r="N8" s="2"/>
      <c r="O8" s="2"/>
      <c r="P8" s="2"/>
      <c r="Q8" s="2"/>
      <c r="R8" s="2"/>
      <c r="S8" s="2"/>
      <c r="T8" s="2"/>
    </row>
    <row r="9" spans="1:20" ht="20.25" customHeight="1" x14ac:dyDescent="0.3">
      <c r="A9" s="2"/>
      <c r="B9" s="25"/>
      <c r="C9" s="2"/>
      <c r="D9" s="43"/>
      <c r="E9" s="43"/>
      <c r="F9" s="43"/>
      <c r="G9" s="43"/>
      <c r="H9" s="43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77.25" x14ac:dyDescent="0.25">
      <c r="A10" s="2"/>
      <c r="B10" s="19" t="s">
        <v>1</v>
      </c>
      <c r="C10" s="5" t="s">
        <v>2</v>
      </c>
      <c r="D10" s="5" t="s">
        <v>3</v>
      </c>
      <c r="E10" s="7" t="s">
        <v>32</v>
      </c>
      <c r="F10" s="5" t="s">
        <v>4</v>
      </c>
      <c r="G10" s="6" t="s">
        <v>5</v>
      </c>
      <c r="H10" s="7" t="s">
        <v>20</v>
      </c>
      <c r="I10" s="7" t="s">
        <v>6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s="17" customFormat="1" ht="20.100000000000001" customHeight="1" x14ac:dyDescent="0.2">
      <c r="A11" s="16"/>
      <c r="B11" s="36" t="s">
        <v>16</v>
      </c>
      <c r="C11" s="37"/>
      <c r="D11" s="37"/>
      <c r="E11" s="37"/>
      <c r="F11" s="37"/>
      <c r="G11" s="37"/>
      <c r="H11" s="37"/>
      <c r="I11" s="38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</row>
    <row r="12" spans="1:20" ht="20.100000000000001" customHeight="1" x14ac:dyDescent="0.25">
      <c r="A12" s="2"/>
      <c r="B12" s="20">
        <v>1</v>
      </c>
      <c r="C12" s="8" t="s">
        <v>7</v>
      </c>
      <c r="D12" s="8">
        <v>200</v>
      </c>
      <c r="E12" s="8">
        <v>60</v>
      </c>
      <c r="F12" s="8">
        <v>13.4</v>
      </c>
      <c r="G12" s="8">
        <v>13.4</v>
      </c>
      <c r="H12" s="8">
        <v>13.4</v>
      </c>
      <c r="I12" s="8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ht="20.100000000000001" customHeight="1" x14ac:dyDescent="0.25">
      <c r="A13" s="2"/>
      <c r="B13" s="36" t="s">
        <v>17</v>
      </c>
      <c r="C13" s="37"/>
      <c r="D13" s="37"/>
      <c r="E13" s="37"/>
      <c r="F13" s="37"/>
      <c r="G13" s="37"/>
      <c r="H13" s="37"/>
      <c r="I13" s="38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20.100000000000001" customHeight="1" x14ac:dyDescent="0.25">
      <c r="A14" s="2"/>
      <c r="B14" s="20">
        <v>1</v>
      </c>
      <c r="C14" s="9" t="s">
        <v>55</v>
      </c>
      <c r="D14" s="10">
        <v>150</v>
      </c>
      <c r="E14" s="10">
        <v>325.95</v>
      </c>
      <c r="F14" s="8">
        <v>37.630000000000003</v>
      </c>
      <c r="G14" s="8"/>
      <c r="H14" s="8"/>
      <c r="I14" s="8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ht="20.100000000000001" customHeight="1" x14ac:dyDescent="0.25">
      <c r="A15" s="2"/>
      <c r="B15" s="20">
        <v>2</v>
      </c>
      <c r="C15" s="9" t="s">
        <v>25</v>
      </c>
      <c r="D15" s="10" t="s">
        <v>83</v>
      </c>
      <c r="E15" s="10">
        <v>195.84</v>
      </c>
      <c r="F15" s="8">
        <v>14</v>
      </c>
      <c r="G15" s="8"/>
      <c r="H15" s="8"/>
      <c r="I15" s="8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20.100000000000001" customHeight="1" x14ac:dyDescent="0.25">
      <c r="A16" s="2"/>
      <c r="B16" s="20">
        <v>3</v>
      </c>
      <c r="C16" s="8" t="s">
        <v>15</v>
      </c>
      <c r="D16" s="8">
        <v>200</v>
      </c>
      <c r="E16" s="8">
        <v>42.1</v>
      </c>
      <c r="F16" s="8">
        <v>2.57</v>
      </c>
      <c r="G16" s="8"/>
      <c r="H16" s="8"/>
      <c r="I16" s="8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0.100000000000001" customHeight="1" x14ac:dyDescent="0.25">
      <c r="A17" s="2"/>
      <c r="B17" s="20">
        <v>4</v>
      </c>
      <c r="C17" s="8" t="s">
        <v>81</v>
      </c>
      <c r="D17" s="8">
        <v>60</v>
      </c>
      <c r="E17" s="8">
        <v>114</v>
      </c>
      <c r="F17" s="8">
        <v>19.8</v>
      </c>
      <c r="G17" s="8"/>
      <c r="H17" s="8"/>
      <c r="I17" s="8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0.100000000000001" customHeight="1" x14ac:dyDescent="0.25">
      <c r="A18" s="2"/>
      <c r="B18" s="20">
        <v>5</v>
      </c>
      <c r="C18" s="8"/>
      <c r="D18" s="8"/>
      <c r="E18" s="8"/>
      <c r="F18" s="8"/>
      <c r="G18" s="8"/>
      <c r="H18" s="8"/>
      <c r="I18" s="8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0.100000000000001" customHeight="1" x14ac:dyDescent="0.25">
      <c r="A19" s="2"/>
      <c r="B19" s="32" t="s">
        <v>11</v>
      </c>
      <c r="C19" s="32"/>
      <c r="D19" s="32"/>
      <c r="E19" s="26"/>
      <c r="F19" s="11">
        <f>SUM(F14:F18)</f>
        <v>74</v>
      </c>
      <c r="G19" s="11">
        <f>SUM(G14:G18)</f>
        <v>0</v>
      </c>
      <c r="H19" s="8"/>
      <c r="I19" s="11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0.100000000000001" customHeight="1" x14ac:dyDescent="0.25">
      <c r="A20" s="2"/>
      <c r="B20" s="36" t="s">
        <v>19</v>
      </c>
      <c r="C20" s="37"/>
      <c r="D20" s="37"/>
      <c r="E20" s="37"/>
      <c r="F20" s="37"/>
      <c r="G20" s="37"/>
      <c r="H20" s="37"/>
      <c r="I20" s="38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0.100000000000001" customHeight="1" x14ac:dyDescent="0.25">
      <c r="A21" s="2"/>
      <c r="B21" s="29" t="s">
        <v>18</v>
      </c>
      <c r="C21" s="30"/>
      <c r="D21" s="30"/>
      <c r="E21" s="30"/>
      <c r="F21" s="30"/>
      <c r="G21" s="30"/>
      <c r="H21" s="30"/>
      <c r="I21" s="31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0.100000000000001" customHeight="1" x14ac:dyDescent="0.25">
      <c r="A22" s="2"/>
      <c r="B22" s="21">
        <v>1</v>
      </c>
      <c r="C22" s="8" t="s">
        <v>38</v>
      </c>
      <c r="D22" s="10">
        <v>60</v>
      </c>
      <c r="E22" s="10">
        <v>85.9</v>
      </c>
      <c r="F22" s="8">
        <v>5.18</v>
      </c>
      <c r="G22" s="8"/>
      <c r="H22" s="8"/>
      <c r="I22" s="1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0.100000000000001" customHeight="1" x14ac:dyDescent="0.25">
      <c r="A23" s="2"/>
      <c r="B23" s="20">
        <v>2</v>
      </c>
      <c r="C23" s="9" t="s">
        <v>74</v>
      </c>
      <c r="D23" s="10">
        <v>250</v>
      </c>
      <c r="E23" s="10">
        <v>103.25</v>
      </c>
      <c r="F23" s="8">
        <v>16.57</v>
      </c>
      <c r="G23" s="8"/>
      <c r="H23" s="8"/>
      <c r="I23" s="8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0.100000000000001" customHeight="1" x14ac:dyDescent="0.25">
      <c r="A24" s="2"/>
      <c r="B24" s="20">
        <v>3</v>
      </c>
      <c r="C24" s="8" t="s">
        <v>66</v>
      </c>
      <c r="D24" s="10" t="s">
        <v>82</v>
      </c>
      <c r="E24" s="10">
        <v>522.9</v>
      </c>
      <c r="F24" s="8">
        <v>68.900000000000006</v>
      </c>
      <c r="G24" s="8"/>
      <c r="H24" s="8"/>
      <c r="I24" s="8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ht="20.100000000000001" customHeight="1" x14ac:dyDescent="0.25">
      <c r="A25" s="2"/>
      <c r="B25" s="20">
        <v>4</v>
      </c>
      <c r="C25" s="8" t="s">
        <v>8</v>
      </c>
      <c r="D25" s="10">
        <v>90</v>
      </c>
      <c r="E25" s="10">
        <v>282</v>
      </c>
      <c r="F25" s="8">
        <v>5.5</v>
      </c>
      <c r="G25" s="8"/>
      <c r="H25" s="8"/>
      <c r="I25" s="8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20.100000000000001" customHeight="1" x14ac:dyDescent="0.25">
      <c r="A26" s="2"/>
      <c r="B26" s="20">
        <v>5</v>
      </c>
      <c r="C26" s="8" t="s">
        <v>44</v>
      </c>
      <c r="D26" s="10">
        <v>200</v>
      </c>
      <c r="E26" s="10">
        <v>97.6</v>
      </c>
      <c r="F26" s="8">
        <v>5.85</v>
      </c>
      <c r="G26" s="8"/>
      <c r="H26" s="8"/>
      <c r="I26" s="8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20.100000000000001" customHeight="1" x14ac:dyDescent="0.25">
      <c r="A27" s="2"/>
      <c r="B27" s="32" t="s">
        <v>12</v>
      </c>
      <c r="C27" s="32"/>
      <c r="D27" s="32"/>
      <c r="E27" s="26"/>
      <c r="F27" s="11">
        <f>SUM(F21:F26)</f>
        <v>102</v>
      </c>
      <c r="G27" s="11">
        <f>SUM(G21:G26)</f>
        <v>0</v>
      </c>
      <c r="H27" s="11"/>
      <c r="I27" s="8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ht="20.100000000000001" customHeight="1" x14ac:dyDescent="0.25">
      <c r="A28" s="2"/>
      <c r="B28" s="33" t="s">
        <v>13</v>
      </c>
      <c r="C28" s="34"/>
      <c r="D28" s="35"/>
      <c r="E28" s="27"/>
      <c r="F28" s="11">
        <f>SUM(F19,F27)</f>
        <v>176</v>
      </c>
      <c r="G28" s="11">
        <f>SUM(G19,G27)</f>
        <v>0</v>
      </c>
      <c r="H28" s="11"/>
      <c r="I28" s="8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ht="16.5" customHeight="1" x14ac:dyDescent="0.25">
      <c r="A29" s="2"/>
      <c r="B29" s="25"/>
      <c r="C29" s="3"/>
      <c r="D29" s="3"/>
      <c r="E29" s="3"/>
      <c r="F29" s="4"/>
      <c r="G29" s="4"/>
      <c r="H29" s="4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x14ac:dyDescent="0.25">
      <c r="A30" s="2"/>
      <c r="B30" s="25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x14ac:dyDescent="0.25">
      <c r="A31" s="2"/>
      <c r="B31" s="25"/>
      <c r="C31" s="28" t="s">
        <v>9</v>
      </c>
      <c r="D31" s="28"/>
      <c r="E31" s="25"/>
      <c r="F31" s="2" t="s">
        <v>10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x14ac:dyDescent="0.25">
      <c r="A32" s="2"/>
      <c r="B32" s="25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x14ac:dyDescent="0.25">
      <c r="A33" s="2"/>
      <c r="B33" s="25"/>
      <c r="C33" s="28" t="s">
        <v>21</v>
      </c>
      <c r="D33" s="28"/>
      <c r="E33" s="25"/>
      <c r="F33" s="2"/>
      <c r="G33" s="28"/>
      <c r="H33" s="28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x14ac:dyDescent="0.25">
      <c r="A34" s="2"/>
      <c r="B34" s="25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x14ac:dyDescent="0.25">
      <c r="A35" s="2"/>
      <c r="B35" s="25"/>
      <c r="C35" s="28"/>
      <c r="D35" s="28"/>
      <c r="E35" s="25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x14ac:dyDescent="0.25">
      <c r="A36" s="2"/>
      <c r="B36" s="25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x14ac:dyDescent="0.25">
      <c r="A37" s="2"/>
      <c r="B37" s="25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x14ac:dyDescent="0.25">
      <c r="A38" s="2"/>
      <c r="B38" s="25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x14ac:dyDescent="0.25">
      <c r="A39" s="2"/>
      <c r="B39" s="25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x14ac:dyDescent="0.25">
      <c r="A40" s="2"/>
      <c r="B40" s="25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x14ac:dyDescent="0.25">
      <c r="A41" s="2"/>
      <c r="B41" s="25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x14ac:dyDescent="0.25">
      <c r="A42" s="2"/>
      <c r="B42" s="25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x14ac:dyDescent="0.25">
      <c r="A43" s="2"/>
      <c r="B43" s="25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x14ac:dyDescent="0.25">
      <c r="A44" s="2"/>
      <c r="B44" s="25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x14ac:dyDescent="0.25">
      <c r="A45" s="2"/>
      <c r="B45" s="25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x14ac:dyDescent="0.25">
      <c r="A46" s="2"/>
      <c r="B46" s="25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x14ac:dyDescent="0.25">
      <c r="A47" s="2"/>
      <c r="B47" s="25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x14ac:dyDescent="0.25">
      <c r="A48" s="2"/>
      <c r="B48" s="25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x14ac:dyDescent="0.25">
      <c r="A49" s="2"/>
      <c r="B49" s="25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x14ac:dyDescent="0.25">
      <c r="A50" s="2"/>
      <c r="B50" s="25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x14ac:dyDescent="0.25">
      <c r="A51" s="2"/>
      <c r="B51" s="25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</sheetData>
  <mergeCells count="19">
    <mergeCell ref="C35:D35"/>
    <mergeCell ref="B21:I21"/>
    <mergeCell ref="B27:D27"/>
    <mergeCell ref="B28:D28"/>
    <mergeCell ref="C31:D31"/>
    <mergeCell ref="C33:D33"/>
    <mergeCell ref="G33:H33"/>
    <mergeCell ref="B20:I20"/>
    <mergeCell ref="G2:I2"/>
    <mergeCell ref="Q2:S2"/>
    <mergeCell ref="F3:I3"/>
    <mergeCell ref="N3:O3"/>
    <mergeCell ref="P3:T3"/>
    <mergeCell ref="D6:H6"/>
    <mergeCell ref="E7:G7"/>
    <mergeCell ref="D9:H9"/>
    <mergeCell ref="B11:I11"/>
    <mergeCell ref="B13:I13"/>
    <mergeCell ref="B19:D19"/>
  </mergeCells>
  <pageMargins left="0" right="0" top="0" bottom="0" header="0.31496062992125984" footer="0.31496062992125984"/>
  <pageSetup paperSize="9" scale="77" orientation="portrait" r:id="rId1"/>
  <colBreaks count="1" manualBreakCount="1">
    <brk id="11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T49"/>
  <sheetViews>
    <sheetView view="pageBreakPreview" zoomScaleSheetLayoutView="100" workbookViewId="0">
      <selection activeCell="F3" sqref="F3:I3"/>
    </sheetView>
  </sheetViews>
  <sheetFormatPr defaultRowHeight="15" x14ac:dyDescent="0.25"/>
  <cols>
    <col min="1" max="1" width="3" customWidth="1"/>
    <col min="2" max="2" width="3.28515625" style="18" customWidth="1"/>
    <col min="3" max="3" width="37.5703125" customWidth="1"/>
    <col min="4" max="4" width="12.28515625" customWidth="1"/>
    <col min="5" max="5" width="13.42578125" customWidth="1"/>
    <col min="6" max="6" width="10.42578125" customWidth="1"/>
    <col min="7" max="7" width="13.28515625" customWidth="1"/>
    <col min="8" max="8" width="18.5703125" customWidth="1"/>
    <col min="9" max="9" width="13.85546875" customWidth="1"/>
    <col min="10" max="10" width="4.42578125" customWidth="1"/>
    <col min="11" max="11" width="9.140625" customWidth="1"/>
    <col min="12" max="12" width="9.140625" hidden="1" customWidth="1"/>
  </cols>
  <sheetData>
    <row r="2" spans="1:20" ht="15.75" x14ac:dyDescent="0.25">
      <c r="F2" s="1"/>
      <c r="G2" s="39" t="s">
        <v>0</v>
      </c>
      <c r="H2" s="39"/>
      <c r="I2" s="39"/>
      <c r="J2" s="1"/>
      <c r="K2" s="1"/>
      <c r="L2" s="1"/>
      <c r="N2" s="1"/>
      <c r="O2" s="1"/>
      <c r="P2" s="1"/>
      <c r="Q2" s="40"/>
      <c r="R2" s="40"/>
      <c r="S2" s="40"/>
      <c r="T2" s="1"/>
    </row>
    <row r="3" spans="1:20" ht="15.75" x14ac:dyDescent="0.25">
      <c r="F3" s="41" t="s">
        <v>22</v>
      </c>
      <c r="G3" s="41"/>
      <c r="H3" s="41"/>
      <c r="I3" s="41"/>
      <c r="J3" s="1"/>
      <c r="K3" s="1"/>
      <c r="L3" s="1"/>
      <c r="N3" s="40"/>
      <c r="O3" s="40"/>
      <c r="P3" s="40"/>
      <c r="Q3" s="40"/>
      <c r="R3" s="40"/>
      <c r="S3" s="40"/>
      <c r="T3" s="40"/>
    </row>
    <row r="5" spans="1:20" ht="93.75" customHeight="1" x14ac:dyDescent="0.25"/>
    <row r="6" spans="1:20" x14ac:dyDescent="0.25">
      <c r="A6" s="2"/>
      <c r="B6" s="13"/>
      <c r="C6" s="2"/>
      <c r="D6" s="42" t="s">
        <v>14</v>
      </c>
      <c r="E6" s="42"/>
      <c r="F6" s="42"/>
      <c r="G6" s="42"/>
      <c r="H6" s="42"/>
      <c r="I6" s="4"/>
      <c r="J6" s="4"/>
      <c r="K6" s="4"/>
      <c r="L6" s="2"/>
      <c r="M6" s="2"/>
      <c r="N6" s="2"/>
      <c r="O6" s="2"/>
      <c r="P6" s="2"/>
      <c r="Q6" s="2"/>
      <c r="R6" s="2"/>
      <c r="S6" s="2"/>
      <c r="T6" s="2"/>
    </row>
    <row r="7" spans="1:20" ht="24" customHeight="1" x14ac:dyDescent="0.25">
      <c r="A7" s="2"/>
      <c r="B7" s="13"/>
      <c r="C7" s="2"/>
      <c r="D7" s="2"/>
      <c r="E7" s="42" t="s">
        <v>23</v>
      </c>
      <c r="F7" s="42"/>
      <c r="G7" s="4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24" customHeight="1" x14ac:dyDescent="0.25">
      <c r="A8" s="2"/>
      <c r="B8" s="13"/>
      <c r="C8" s="2"/>
      <c r="D8" s="2"/>
      <c r="E8" s="2"/>
      <c r="F8" s="2"/>
      <c r="G8" s="2"/>
      <c r="H8" s="3"/>
      <c r="I8" s="3"/>
      <c r="J8" s="3"/>
      <c r="K8" s="3"/>
      <c r="L8" s="2"/>
      <c r="M8" s="2"/>
      <c r="N8" s="2"/>
      <c r="O8" s="2"/>
      <c r="P8" s="2"/>
      <c r="Q8" s="2"/>
      <c r="R8" s="2"/>
      <c r="S8" s="2"/>
      <c r="T8" s="2"/>
    </row>
    <row r="9" spans="1:20" ht="20.25" customHeight="1" x14ac:dyDescent="0.3">
      <c r="A9" s="2"/>
      <c r="B9" s="13"/>
      <c r="C9" s="2"/>
      <c r="D9" s="43"/>
      <c r="E9" s="43"/>
      <c r="F9" s="43"/>
      <c r="G9" s="43"/>
      <c r="H9" s="43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77.25" x14ac:dyDescent="0.25">
      <c r="A10" s="2"/>
      <c r="B10" s="19" t="s">
        <v>1</v>
      </c>
      <c r="C10" s="5" t="s">
        <v>2</v>
      </c>
      <c r="D10" s="5" t="s">
        <v>3</v>
      </c>
      <c r="E10" s="7" t="s">
        <v>32</v>
      </c>
      <c r="F10" s="5" t="s">
        <v>4</v>
      </c>
      <c r="G10" s="6" t="s">
        <v>5</v>
      </c>
      <c r="H10" s="7" t="s">
        <v>20</v>
      </c>
      <c r="I10" s="7" t="s">
        <v>6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ht="20.100000000000001" customHeight="1" x14ac:dyDescent="0.25">
      <c r="A11" s="2"/>
      <c r="B11" s="36" t="s">
        <v>17</v>
      </c>
      <c r="C11" s="37"/>
      <c r="D11" s="37"/>
      <c r="E11" s="37"/>
      <c r="F11" s="37"/>
      <c r="G11" s="37"/>
      <c r="H11" s="37"/>
      <c r="I11" s="38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20.100000000000001" customHeight="1" x14ac:dyDescent="0.25">
      <c r="A12" s="2"/>
      <c r="B12" s="20">
        <v>1</v>
      </c>
      <c r="C12" s="9" t="s">
        <v>55</v>
      </c>
      <c r="D12" s="10">
        <v>200</v>
      </c>
      <c r="E12" s="10">
        <v>325.95</v>
      </c>
      <c r="F12" s="8">
        <v>42.63</v>
      </c>
      <c r="G12" s="8"/>
      <c r="H12" s="8"/>
      <c r="I12" s="8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ht="20.100000000000001" customHeight="1" x14ac:dyDescent="0.25">
      <c r="A13" s="2"/>
      <c r="B13" s="20">
        <v>2</v>
      </c>
      <c r="C13" s="9" t="s">
        <v>25</v>
      </c>
      <c r="D13" s="10" t="s">
        <v>71</v>
      </c>
      <c r="E13" s="10">
        <v>195.84</v>
      </c>
      <c r="F13" s="8">
        <v>16</v>
      </c>
      <c r="G13" s="8"/>
      <c r="H13" s="8"/>
      <c r="I13" s="8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20.100000000000001" customHeight="1" x14ac:dyDescent="0.25">
      <c r="A14" s="2"/>
      <c r="B14" s="20">
        <v>3</v>
      </c>
      <c r="C14" s="8" t="s">
        <v>15</v>
      </c>
      <c r="D14" s="8">
        <v>200</v>
      </c>
      <c r="E14" s="8">
        <v>42.1</v>
      </c>
      <c r="F14" s="8">
        <v>2.57</v>
      </c>
      <c r="G14" s="8"/>
      <c r="H14" s="8"/>
      <c r="I14" s="8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ht="20.100000000000001" customHeight="1" x14ac:dyDescent="0.25">
      <c r="A15" s="2"/>
      <c r="B15" s="20">
        <v>4</v>
      </c>
      <c r="C15" s="8" t="s">
        <v>81</v>
      </c>
      <c r="D15" s="8">
        <v>60</v>
      </c>
      <c r="E15" s="8">
        <v>114</v>
      </c>
      <c r="F15" s="8">
        <v>19.8</v>
      </c>
      <c r="G15" s="8"/>
      <c r="H15" s="8"/>
      <c r="I15" s="8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20.100000000000001" customHeight="1" x14ac:dyDescent="0.25">
      <c r="A16" s="2"/>
      <c r="B16" s="20">
        <v>5</v>
      </c>
      <c r="C16" s="8"/>
      <c r="D16" s="8"/>
      <c r="E16" s="8"/>
      <c r="F16" s="8"/>
      <c r="G16" s="8"/>
      <c r="H16" s="8"/>
      <c r="I16" s="8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0.100000000000001" customHeight="1" x14ac:dyDescent="0.25">
      <c r="A17" s="2"/>
      <c r="B17" s="32" t="s">
        <v>11</v>
      </c>
      <c r="C17" s="32"/>
      <c r="D17" s="32"/>
      <c r="E17" s="14"/>
      <c r="F17" s="11">
        <f>SUM(F12:F16)</f>
        <v>81</v>
      </c>
      <c r="G17" s="11">
        <f>SUM(G12:G16)</f>
        <v>0</v>
      </c>
      <c r="H17" s="8"/>
      <c r="I17" s="11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0.100000000000001" customHeight="1" x14ac:dyDescent="0.25">
      <c r="A18" s="2"/>
      <c r="B18" s="36" t="s">
        <v>19</v>
      </c>
      <c r="C18" s="37"/>
      <c r="D18" s="37"/>
      <c r="E18" s="37"/>
      <c r="F18" s="37"/>
      <c r="G18" s="37"/>
      <c r="H18" s="37"/>
      <c r="I18" s="38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0.100000000000001" customHeight="1" x14ac:dyDescent="0.25">
      <c r="A19" s="2"/>
      <c r="B19" s="29" t="s">
        <v>18</v>
      </c>
      <c r="C19" s="30"/>
      <c r="D19" s="30"/>
      <c r="E19" s="30"/>
      <c r="F19" s="30"/>
      <c r="G19" s="30"/>
      <c r="H19" s="30"/>
      <c r="I19" s="31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0.100000000000001" customHeight="1" x14ac:dyDescent="0.25">
      <c r="A20" s="2"/>
      <c r="B20" s="21">
        <v>1</v>
      </c>
      <c r="C20" s="8" t="s">
        <v>38</v>
      </c>
      <c r="D20" s="10">
        <v>100</v>
      </c>
      <c r="E20" s="10">
        <v>85.9</v>
      </c>
      <c r="F20" s="8">
        <v>7.59</v>
      </c>
      <c r="G20" s="8"/>
      <c r="H20" s="8"/>
      <c r="I20" s="1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0.100000000000001" customHeight="1" x14ac:dyDescent="0.25">
      <c r="A21" s="2"/>
      <c r="B21" s="20">
        <v>2</v>
      </c>
      <c r="C21" s="9" t="s">
        <v>74</v>
      </c>
      <c r="D21" s="10">
        <v>250</v>
      </c>
      <c r="E21" s="10">
        <v>103.25</v>
      </c>
      <c r="F21" s="8">
        <v>16.57</v>
      </c>
      <c r="G21" s="8"/>
      <c r="H21" s="8"/>
      <c r="I21" s="8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0.100000000000001" customHeight="1" x14ac:dyDescent="0.25">
      <c r="A22" s="2"/>
      <c r="B22" s="20">
        <v>3</v>
      </c>
      <c r="C22" s="8" t="s">
        <v>66</v>
      </c>
      <c r="D22" s="10" t="s">
        <v>31</v>
      </c>
      <c r="E22" s="10">
        <v>522.9</v>
      </c>
      <c r="F22" s="8">
        <v>80.489999999999995</v>
      </c>
      <c r="G22" s="8"/>
      <c r="H22" s="8"/>
      <c r="I22" s="8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0.100000000000001" customHeight="1" x14ac:dyDescent="0.25">
      <c r="A23" s="2"/>
      <c r="B23" s="20">
        <v>4</v>
      </c>
      <c r="C23" s="8" t="s">
        <v>8</v>
      </c>
      <c r="D23" s="10">
        <v>120</v>
      </c>
      <c r="E23" s="10">
        <v>282</v>
      </c>
      <c r="F23" s="8">
        <v>7.5</v>
      </c>
      <c r="G23" s="8"/>
      <c r="H23" s="8"/>
      <c r="I23" s="8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0.100000000000001" customHeight="1" x14ac:dyDescent="0.25">
      <c r="A24" s="2"/>
      <c r="B24" s="20">
        <v>5</v>
      </c>
      <c r="C24" s="8" t="s">
        <v>44</v>
      </c>
      <c r="D24" s="10">
        <v>200</v>
      </c>
      <c r="E24" s="10">
        <v>97.6</v>
      </c>
      <c r="F24" s="8">
        <v>5.85</v>
      </c>
      <c r="G24" s="8"/>
      <c r="H24" s="8"/>
      <c r="I24" s="8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ht="20.100000000000001" customHeight="1" x14ac:dyDescent="0.25">
      <c r="A25" s="2"/>
      <c r="B25" s="32" t="s">
        <v>12</v>
      </c>
      <c r="C25" s="32"/>
      <c r="D25" s="32"/>
      <c r="E25" s="14"/>
      <c r="F25" s="11">
        <f>SUM(F19:F24)</f>
        <v>117.99999999999999</v>
      </c>
      <c r="G25" s="11">
        <f>SUM(G19:G24)</f>
        <v>0</v>
      </c>
      <c r="H25" s="11"/>
      <c r="I25" s="8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20.100000000000001" customHeight="1" x14ac:dyDescent="0.25">
      <c r="A26" s="2"/>
      <c r="B26" s="33" t="s">
        <v>13</v>
      </c>
      <c r="C26" s="34"/>
      <c r="D26" s="35"/>
      <c r="E26" s="15"/>
      <c r="F26" s="11">
        <f>SUM(F17,F25)</f>
        <v>199</v>
      </c>
      <c r="G26" s="11">
        <f>SUM(G17,G25)</f>
        <v>0</v>
      </c>
      <c r="H26" s="11"/>
      <c r="I26" s="8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16.5" customHeight="1" x14ac:dyDescent="0.25">
      <c r="A27" s="2"/>
      <c r="B27" s="13"/>
      <c r="C27" s="3"/>
      <c r="D27" s="3"/>
      <c r="E27" s="3"/>
      <c r="F27" s="4"/>
      <c r="G27" s="4"/>
      <c r="H27" s="4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x14ac:dyDescent="0.25">
      <c r="A28" s="2"/>
      <c r="B28" s="13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x14ac:dyDescent="0.25">
      <c r="A29" s="2"/>
      <c r="B29" s="13"/>
      <c r="C29" s="28" t="s">
        <v>9</v>
      </c>
      <c r="D29" s="28"/>
      <c r="E29" s="13"/>
      <c r="F29" s="2" t="s">
        <v>10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x14ac:dyDescent="0.25">
      <c r="A30" s="2"/>
      <c r="B30" s="13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x14ac:dyDescent="0.25">
      <c r="A31" s="2"/>
      <c r="B31" s="13"/>
      <c r="C31" s="28" t="s">
        <v>21</v>
      </c>
      <c r="D31" s="28"/>
      <c r="E31" s="13"/>
      <c r="F31" s="2"/>
      <c r="G31" s="28"/>
      <c r="H31" s="28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x14ac:dyDescent="0.25">
      <c r="A32" s="2"/>
      <c r="B32" s="13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x14ac:dyDescent="0.25">
      <c r="A33" s="2"/>
      <c r="B33" s="13"/>
      <c r="C33" s="28"/>
      <c r="D33" s="28"/>
      <c r="E33" s="13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x14ac:dyDescent="0.25">
      <c r="A34" s="2"/>
      <c r="B34" s="13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x14ac:dyDescent="0.25">
      <c r="A35" s="2"/>
      <c r="B35" s="13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x14ac:dyDescent="0.25">
      <c r="A36" s="2"/>
      <c r="B36" s="13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x14ac:dyDescent="0.25">
      <c r="A37" s="2"/>
      <c r="B37" s="1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x14ac:dyDescent="0.25">
      <c r="A38" s="2"/>
      <c r="B38" s="13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x14ac:dyDescent="0.25">
      <c r="A39" s="2"/>
      <c r="B39" s="1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x14ac:dyDescent="0.25">
      <c r="A40" s="2"/>
      <c r="B40" s="13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x14ac:dyDescent="0.25">
      <c r="A41" s="2"/>
      <c r="B41" s="13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x14ac:dyDescent="0.25">
      <c r="A42" s="2"/>
      <c r="B42" s="13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x14ac:dyDescent="0.25">
      <c r="A43" s="2"/>
      <c r="B43" s="13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x14ac:dyDescent="0.25">
      <c r="A44" s="2"/>
      <c r="B44" s="13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x14ac:dyDescent="0.25">
      <c r="A45" s="2"/>
      <c r="B45" s="13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x14ac:dyDescent="0.25">
      <c r="A46" s="2"/>
      <c r="B46" s="13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x14ac:dyDescent="0.25">
      <c r="A47" s="2"/>
      <c r="B47" s="13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x14ac:dyDescent="0.25">
      <c r="A48" s="2"/>
      <c r="B48" s="13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x14ac:dyDescent="0.25">
      <c r="A49" s="2"/>
      <c r="B49" s="13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</sheetData>
  <mergeCells count="18">
    <mergeCell ref="C33:D33"/>
    <mergeCell ref="B19:I19"/>
    <mergeCell ref="B25:D25"/>
    <mergeCell ref="B26:D26"/>
    <mergeCell ref="C29:D29"/>
    <mergeCell ref="C31:D31"/>
    <mergeCell ref="G31:H31"/>
    <mergeCell ref="B18:I18"/>
    <mergeCell ref="G2:I2"/>
    <mergeCell ref="Q2:S2"/>
    <mergeCell ref="F3:I3"/>
    <mergeCell ref="N3:O3"/>
    <mergeCell ref="P3:T3"/>
    <mergeCell ref="D6:H6"/>
    <mergeCell ref="E7:G7"/>
    <mergeCell ref="D9:H9"/>
    <mergeCell ref="B11:I11"/>
    <mergeCell ref="B17:D17"/>
  </mergeCells>
  <pageMargins left="0" right="0" top="0" bottom="0" header="0.31496062992125984" footer="0.31496062992125984"/>
  <pageSetup paperSize="9" scale="77" orientation="portrait" r:id="rId1"/>
  <colBreaks count="1" manualBreakCount="1">
    <brk id="11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T50"/>
  <sheetViews>
    <sheetView view="pageBreakPreview" zoomScaleSheetLayoutView="100" workbookViewId="0">
      <selection activeCell="F3" sqref="F3:I3"/>
    </sheetView>
  </sheetViews>
  <sheetFormatPr defaultRowHeight="15" x14ac:dyDescent="0.25"/>
  <cols>
    <col min="1" max="1" width="3" customWidth="1"/>
    <col min="2" max="2" width="3.28515625" style="18" customWidth="1"/>
    <col min="3" max="3" width="37.5703125" customWidth="1"/>
    <col min="4" max="4" width="12.28515625" customWidth="1"/>
    <col min="5" max="5" width="13.42578125" customWidth="1"/>
    <col min="6" max="6" width="10.42578125" customWidth="1"/>
    <col min="7" max="7" width="13.28515625" customWidth="1"/>
    <col min="8" max="8" width="18.5703125" customWidth="1"/>
    <col min="9" max="9" width="13.85546875" customWidth="1"/>
    <col min="10" max="10" width="4.42578125" customWidth="1"/>
    <col min="11" max="11" width="9.140625" customWidth="1"/>
    <col min="12" max="12" width="9.140625" hidden="1" customWidth="1"/>
  </cols>
  <sheetData>
    <row r="2" spans="1:20" ht="15.75" x14ac:dyDescent="0.25">
      <c r="F2" s="1"/>
      <c r="G2" s="39" t="s">
        <v>0</v>
      </c>
      <c r="H2" s="39"/>
      <c r="I2" s="39"/>
      <c r="J2" s="1"/>
      <c r="K2" s="1"/>
      <c r="L2" s="1"/>
      <c r="N2" s="1"/>
      <c r="O2" s="1"/>
      <c r="P2" s="1"/>
      <c r="Q2" s="40"/>
      <c r="R2" s="40"/>
      <c r="S2" s="40"/>
      <c r="T2" s="1"/>
    </row>
    <row r="3" spans="1:20" ht="15.75" x14ac:dyDescent="0.25">
      <c r="F3" s="41" t="s">
        <v>22</v>
      </c>
      <c r="G3" s="41"/>
      <c r="H3" s="41"/>
      <c r="I3" s="41"/>
      <c r="J3" s="1"/>
      <c r="K3" s="1"/>
      <c r="L3" s="1"/>
      <c r="N3" s="40"/>
      <c r="O3" s="40"/>
      <c r="P3" s="40"/>
      <c r="Q3" s="40"/>
      <c r="R3" s="40"/>
      <c r="S3" s="40"/>
      <c r="T3" s="40"/>
    </row>
    <row r="5" spans="1:20" ht="93.75" customHeight="1" x14ac:dyDescent="0.25"/>
    <row r="6" spans="1:20" x14ac:dyDescent="0.25">
      <c r="A6" s="2"/>
      <c r="B6" s="25"/>
      <c r="C6" s="2"/>
      <c r="D6" s="42" t="s">
        <v>80</v>
      </c>
      <c r="E6" s="42"/>
      <c r="F6" s="42"/>
      <c r="G6" s="42"/>
      <c r="H6" s="42"/>
      <c r="I6" s="4"/>
      <c r="J6" s="4"/>
      <c r="K6" s="4"/>
      <c r="L6" s="2"/>
      <c r="M6" s="2"/>
      <c r="N6" s="2"/>
      <c r="O6" s="2"/>
      <c r="P6" s="2"/>
      <c r="Q6" s="2"/>
      <c r="R6" s="2"/>
      <c r="S6" s="2"/>
      <c r="T6" s="2"/>
    </row>
    <row r="7" spans="1:20" ht="24" customHeight="1" x14ac:dyDescent="0.25">
      <c r="A7" s="2"/>
      <c r="B7" s="25"/>
      <c r="C7" s="2"/>
      <c r="D7" s="2"/>
      <c r="E7" s="42" t="s">
        <v>23</v>
      </c>
      <c r="F7" s="42"/>
      <c r="G7" s="4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24" customHeight="1" x14ac:dyDescent="0.25">
      <c r="A8" s="2"/>
      <c r="B8" s="25"/>
      <c r="C8" s="2"/>
      <c r="D8" s="2"/>
      <c r="E8" s="2"/>
      <c r="F8" s="2"/>
      <c r="G8" s="2"/>
      <c r="H8" s="3"/>
      <c r="I8" s="3"/>
      <c r="J8" s="3"/>
      <c r="K8" s="3"/>
      <c r="L8" s="2"/>
      <c r="M8" s="2"/>
      <c r="N8" s="2"/>
      <c r="O8" s="2"/>
      <c r="P8" s="2"/>
      <c r="Q8" s="2"/>
      <c r="R8" s="2"/>
      <c r="S8" s="2"/>
      <c r="T8" s="2"/>
    </row>
    <row r="9" spans="1:20" ht="20.25" customHeight="1" x14ac:dyDescent="0.3">
      <c r="A9" s="2"/>
      <c r="B9" s="25"/>
      <c r="C9" s="2"/>
      <c r="D9" s="43"/>
      <c r="E9" s="43"/>
      <c r="F9" s="43"/>
      <c r="G9" s="43"/>
      <c r="H9" s="43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77.25" x14ac:dyDescent="0.25">
      <c r="A10" s="2"/>
      <c r="B10" s="19" t="s">
        <v>1</v>
      </c>
      <c r="C10" s="5" t="s">
        <v>2</v>
      </c>
      <c r="D10" s="5" t="s">
        <v>3</v>
      </c>
      <c r="E10" s="7" t="s">
        <v>32</v>
      </c>
      <c r="F10" s="5" t="s">
        <v>4</v>
      </c>
      <c r="G10" s="6" t="s">
        <v>5</v>
      </c>
      <c r="H10" s="7" t="s">
        <v>20</v>
      </c>
      <c r="I10" s="7" t="s">
        <v>6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s="17" customFormat="1" ht="20.100000000000001" customHeight="1" x14ac:dyDescent="0.2">
      <c r="A11" s="16"/>
      <c r="B11" s="36" t="s">
        <v>16</v>
      </c>
      <c r="C11" s="37"/>
      <c r="D11" s="37"/>
      <c r="E11" s="37"/>
      <c r="F11" s="37"/>
      <c r="G11" s="37"/>
      <c r="H11" s="37"/>
      <c r="I11" s="38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</row>
    <row r="12" spans="1:20" ht="20.100000000000001" customHeight="1" x14ac:dyDescent="0.25">
      <c r="A12" s="2"/>
      <c r="B12" s="20">
        <v>1</v>
      </c>
      <c r="C12" s="8" t="s">
        <v>7</v>
      </c>
      <c r="D12" s="8">
        <v>200</v>
      </c>
      <c r="E12" s="8">
        <v>60</v>
      </c>
      <c r="F12" s="8">
        <v>13.4</v>
      </c>
      <c r="G12" s="8">
        <v>13.4</v>
      </c>
      <c r="H12" s="8">
        <v>13.4</v>
      </c>
      <c r="I12" s="8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ht="20.100000000000001" customHeight="1" x14ac:dyDescent="0.25">
      <c r="A13" s="2"/>
      <c r="B13" s="36" t="s">
        <v>17</v>
      </c>
      <c r="C13" s="37"/>
      <c r="D13" s="37"/>
      <c r="E13" s="37"/>
      <c r="F13" s="37"/>
      <c r="G13" s="37"/>
      <c r="H13" s="37"/>
      <c r="I13" s="38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20.100000000000001" customHeight="1" x14ac:dyDescent="0.25">
      <c r="A14" s="2"/>
      <c r="B14" s="20">
        <v>1</v>
      </c>
      <c r="C14" s="9" t="s">
        <v>60</v>
      </c>
      <c r="D14" s="10">
        <v>150</v>
      </c>
      <c r="E14" s="10">
        <v>177</v>
      </c>
      <c r="F14" s="8">
        <v>27.84</v>
      </c>
      <c r="G14" s="8"/>
      <c r="H14" s="8"/>
      <c r="I14" s="8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ht="20.100000000000001" customHeight="1" x14ac:dyDescent="0.25">
      <c r="A15" s="2"/>
      <c r="B15" s="20">
        <v>2</v>
      </c>
      <c r="C15" s="9" t="s">
        <v>34</v>
      </c>
      <c r="D15" s="10" t="s">
        <v>83</v>
      </c>
      <c r="E15" s="10">
        <v>177.64</v>
      </c>
      <c r="F15" s="8">
        <v>13.5</v>
      </c>
      <c r="G15" s="8"/>
      <c r="H15" s="8"/>
      <c r="I15" s="8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20.100000000000001" customHeight="1" x14ac:dyDescent="0.25">
      <c r="A16" s="2"/>
      <c r="B16" s="20">
        <v>3</v>
      </c>
      <c r="C16" s="8" t="s">
        <v>48</v>
      </c>
      <c r="D16" s="8">
        <v>200</v>
      </c>
      <c r="E16" s="8">
        <v>101.12</v>
      </c>
      <c r="F16" s="8">
        <v>12.66</v>
      </c>
      <c r="G16" s="8"/>
      <c r="H16" s="8"/>
      <c r="I16" s="8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0.100000000000001" customHeight="1" x14ac:dyDescent="0.25">
      <c r="A17" s="2"/>
      <c r="B17" s="20">
        <v>4</v>
      </c>
      <c r="C17" s="8" t="s">
        <v>27</v>
      </c>
      <c r="D17" s="8">
        <v>80</v>
      </c>
      <c r="E17" s="8">
        <v>52.8</v>
      </c>
      <c r="F17" s="8">
        <v>20</v>
      </c>
      <c r="G17" s="8"/>
      <c r="H17" s="8"/>
      <c r="I17" s="8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0.100000000000001" customHeight="1" x14ac:dyDescent="0.25">
      <c r="A18" s="2"/>
      <c r="B18" s="32" t="s">
        <v>11</v>
      </c>
      <c r="C18" s="32"/>
      <c r="D18" s="32"/>
      <c r="E18" s="26"/>
      <c r="F18" s="11">
        <f>SUM(F14:F17)</f>
        <v>74</v>
      </c>
      <c r="G18" s="11">
        <f>SUM(G14:G17)</f>
        <v>0</v>
      </c>
      <c r="H18" s="8"/>
      <c r="I18" s="11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0.100000000000001" customHeight="1" x14ac:dyDescent="0.25">
      <c r="A19" s="2"/>
      <c r="B19" s="36" t="s">
        <v>19</v>
      </c>
      <c r="C19" s="37"/>
      <c r="D19" s="37"/>
      <c r="E19" s="37"/>
      <c r="F19" s="37"/>
      <c r="G19" s="37"/>
      <c r="H19" s="37"/>
      <c r="I19" s="38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0.100000000000001" customHeight="1" x14ac:dyDescent="0.25">
      <c r="A20" s="2"/>
      <c r="B20" s="29" t="s">
        <v>18</v>
      </c>
      <c r="C20" s="30"/>
      <c r="D20" s="30"/>
      <c r="E20" s="30"/>
      <c r="F20" s="30"/>
      <c r="G20" s="30"/>
      <c r="H20" s="30"/>
      <c r="I20" s="31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0.100000000000001" customHeight="1" x14ac:dyDescent="0.25">
      <c r="A21" s="2"/>
      <c r="B21" s="21">
        <v>1</v>
      </c>
      <c r="C21" s="8" t="s">
        <v>70</v>
      </c>
      <c r="D21" s="10">
        <v>60</v>
      </c>
      <c r="E21" s="10">
        <v>67.3</v>
      </c>
      <c r="F21" s="8">
        <v>15.03</v>
      </c>
      <c r="G21" s="8"/>
      <c r="H21" s="8"/>
      <c r="I21" s="1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0.100000000000001" customHeight="1" x14ac:dyDescent="0.25">
      <c r="A22" s="2"/>
      <c r="B22" s="20">
        <v>2</v>
      </c>
      <c r="C22" s="9" t="s">
        <v>67</v>
      </c>
      <c r="D22" s="10">
        <v>250</v>
      </c>
      <c r="E22" s="10">
        <v>84.75</v>
      </c>
      <c r="F22" s="8">
        <v>18.63</v>
      </c>
      <c r="G22" s="8"/>
      <c r="H22" s="8"/>
      <c r="I22" s="8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0.100000000000001" customHeight="1" x14ac:dyDescent="0.25">
      <c r="A23" s="2"/>
      <c r="B23" s="20">
        <v>3</v>
      </c>
      <c r="C23" s="8" t="s">
        <v>76</v>
      </c>
      <c r="D23" s="10" t="s">
        <v>82</v>
      </c>
      <c r="E23" s="10">
        <v>473.45</v>
      </c>
      <c r="F23" s="8">
        <v>27.91</v>
      </c>
      <c r="G23" s="8"/>
      <c r="H23" s="8"/>
      <c r="I23" s="8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0.100000000000001" customHeight="1" x14ac:dyDescent="0.25">
      <c r="A24" s="2"/>
      <c r="B24" s="20">
        <v>4</v>
      </c>
      <c r="C24" s="8" t="s">
        <v>8</v>
      </c>
      <c r="D24" s="10">
        <v>90</v>
      </c>
      <c r="E24" s="10">
        <v>282</v>
      </c>
      <c r="F24" s="8">
        <v>5.5</v>
      </c>
      <c r="G24" s="8"/>
      <c r="H24" s="8"/>
      <c r="I24" s="8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ht="20.100000000000001" customHeight="1" x14ac:dyDescent="0.25">
      <c r="A25" s="2"/>
      <c r="B25" s="20">
        <v>5</v>
      </c>
      <c r="C25" s="8" t="s">
        <v>30</v>
      </c>
      <c r="D25" s="10">
        <v>200</v>
      </c>
      <c r="E25" s="10">
        <v>113</v>
      </c>
      <c r="F25" s="8">
        <v>4.93</v>
      </c>
      <c r="G25" s="8"/>
      <c r="H25" s="8"/>
      <c r="I25" s="8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20.100000000000001" customHeight="1" x14ac:dyDescent="0.25">
      <c r="A26" s="2"/>
      <c r="B26" s="32" t="s">
        <v>12</v>
      </c>
      <c r="C26" s="32"/>
      <c r="D26" s="32"/>
      <c r="E26" s="26"/>
      <c r="F26" s="11">
        <f>SUM(F20:F25)</f>
        <v>72</v>
      </c>
      <c r="G26" s="11">
        <f>SUM(G20:G25)</f>
        <v>0</v>
      </c>
      <c r="H26" s="11"/>
      <c r="I26" s="8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20.100000000000001" customHeight="1" x14ac:dyDescent="0.25">
      <c r="A27" s="2"/>
      <c r="B27" s="33" t="s">
        <v>13</v>
      </c>
      <c r="C27" s="34"/>
      <c r="D27" s="35"/>
      <c r="E27" s="27"/>
      <c r="F27" s="11">
        <f>SUM(F18,F26)</f>
        <v>146</v>
      </c>
      <c r="G27" s="11">
        <f>SUM(G18,G26)</f>
        <v>0</v>
      </c>
      <c r="H27" s="11"/>
      <c r="I27" s="8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ht="16.5" customHeight="1" x14ac:dyDescent="0.25">
      <c r="A28" s="2"/>
      <c r="B28" s="25"/>
      <c r="C28" s="3"/>
      <c r="D28" s="3"/>
      <c r="E28" s="3"/>
      <c r="F28" s="4"/>
      <c r="G28" s="4"/>
      <c r="H28" s="4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x14ac:dyDescent="0.25">
      <c r="A29" s="2"/>
      <c r="B29" s="25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x14ac:dyDescent="0.25">
      <c r="A30" s="2"/>
      <c r="B30" s="25"/>
      <c r="C30" s="28" t="s">
        <v>9</v>
      </c>
      <c r="D30" s="28"/>
      <c r="E30" s="25"/>
      <c r="F30" s="2" t="s">
        <v>10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x14ac:dyDescent="0.25">
      <c r="A31" s="2"/>
      <c r="B31" s="25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x14ac:dyDescent="0.25">
      <c r="A32" s="2"/>
      <c r="B32" s="25"/>
      <c r="C32" s="28" t="s">
        <v>21</v>
      </c>
      <c r="D32" s="28"/>
      <c r="E32" s="25"/>
      <c r="F32" s="2"/>
      <c r="G32" s="28"/>
      <c r="H32" s="28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x14ac:dyDescent="0.25">
      <c r="A33" s="2"/>
      <c r="B33" s="25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x14ac:dyDescent="0.25">
      <c r="A34" s="2"/>
      <c r="B34" s="25"/>
      <c r="C34" s="28"/>
      <c r="D34" s="28"/>
      <c r="E34" s="25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x14ac:dyDescent="0.25">
      <c r="A35" s="2"/>
      <c r="B35" s="25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x14ac:dyDescent="0.25">
      <c r="A36" s="2"/>
      <c r="B36" s="25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x14ac:dyDescent="0.25">
      <c r="A37" s="2"/>
      <c r="B37" s="25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x14ac:dyDescent="0.25">
      <c r="A38" s="2"/>
      <c r="B38" s="25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x14ac:dyDescent="0.25">
      <c r="A39" s="2"/>
      <c r="B39" s="25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x14ac:dyDescent="0.25">
      <c r="A40" s="2"/>
      <c r="B40" s="25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x14ac:dyDescent="0.25">
      <c r="A41" s="2"/>
      <c r="B41" s="25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x14ac:dyDescent="0.25">
      <c r="A42" s="2"/>
      <c r="B42" s="25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x14ac:dyDescent="0.25">
      <c r="A43" s="2"/>
      <c r="B43" s="25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x14ac:dyDescent="0.25">
      <c r="A44" s="2"/>
      <c r="B44" s="25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x14ac:dyDescent="0.25">
      <c r="A45" s="2"/>
      <c r="B45" s="25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x14ac:dyDescent="0.25">
      <c r="A46" s="2"/>
      <c r="B46" s="25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x14ac:dyDescent="0.25">
      <c r="A47" s="2"/>
      <c r="B47" s="25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x14ac:dyDescent="0.25">
      <c r="A48" s="2"/>
      <c r="B48" s="25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x14ac:dyDescent="0.25">
      <c r="A49" s="2"/>
      <c r="B49" s="25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x14ac:dyDescent="0.25">
      <c r="A50" s="2"/>
      <c r="B50" s="25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</sheetData>
  <mergeCells count="19">
    <mergeCell ref="C34:D34"/>
    <mergeCell ref="B20:I20"/>
    <mergeCell ref="B26:D26"/>
    <mergeCell ref="B27:D27"/>
    <mergeCell ref="C30:D30"/>
    <mergeCell ref="C32:D32"/>
    <mergeCell ref="G32:H32"/>
    <mergeCell ref="B19:I19"/>
    <mergeCell ref="G2:I2"/>
    <mergeCell ref="Q2:S2"/>
    <mergeCell ref="F3:I3"/>
    <mergeCell ref="N3:O3"/>
    <mergeCell ref="P3:T3"/>
    <mergeCell ref="D6:H6"/>
    <mergeCell ref="E7:G7"/>
    <mergeCell ref="D9:H9"/>
    <mergeCell ref="B11:I11"/>
    <mergeCell ref="B13:I13"/>
    <mergeCell ref="B18:D18"/>
  </mergeCells>
  <pageMargins left="0" right="0" top="0" bottom="0" header="0.31496062992125984" footer="0.31496062992125984"/>
  <pageSetup paperSize="9" scale="77" orientation="portrait" r:id="rId1"/>
  <colBreaks count="1" manualBreakCount="1">
    <brk id="11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T48"/>
  <sheetViews>
    <sheetView view="pageBreakPreview" zoomScaleSheetLayoutView="100" workbookViewId="0">
      <selection activeCell="F3" sqref="F3:I3"/>
    </sheetView>
  </sheetViews>
  <sheetFormatPr defaultRowHeight="15" x14ac:dyDescent="0.25"/>
  <cols>
    <col min="1" max="1" width="3" customWidth="1"/>
    <col min="2" max="2" width="3.28515625" style="18" customWidth="1"/>
    <col min="3" max="3" width="37.5703125" customWidth="1"/>
    <col min="4" max="4" width="12.28515625" customWidth="1"/>
    <col min="5" max="5" width="13.42578125" customWidth="1"/>
    <col min="6" max="6" width="10.42578125" customWidth="1"/>
    <col min="7" max="7" width="13.28515625" customWidth="1"/>
    <col min="8" max="8" width="18.5703125" customWidth="1"/>
    <col min="9" max="9" width="13.85546875" customWidth="1"/>
    <col min="10" max="10" width="4.42578125" customWidth="1"/>
    <col min="11" max="11" width="9.140625" customWidth="1"/>
    <col min="12" max="12" width="9.140625" hidden="1" customWidth="1"/>
  </cols>
  <sheetData>
    <row r="2" spans="1:20" ht="15.75" x14ac:dyDescent="0.25">
      <c r="F2" s="1"/>
      <c r="G2" s="39" t="s">
        <v>0</v>
      </c>
      <c r="H2" s="39"/>
      <c r="I2" s="39"/>
      <c r="J2" s="1"/>
      <c r="K2" s="1"/>
      <c r="L2" s="1"/>
      <c r="N2" s="1"/>
      <c r="O2" s="1"/>
      <c r="P2" s="1"/>
      <c r="Q2" s="40"/>
      <c r="R2" s="40"/>
      <c r="S2" s="40"/>
      <c r="T2" s="1"/>
    </row>
    <row r="3" spans="1:20" ht="15.75" x14ac:dyDescent="0.25">
      <c r="F3" s="41" t="s">
        <v>22</v>
      </c>
      <c r="G3" s="41"/>
      <c r="H3" s="41"/>
      <c r="I3" s="41"/>
      <c r="J3" s="1"/>
      <c r="K3" s="1"/>
      <c r="L3" s="1"/>
      <c r="N3" s="40"/>
      <c r="O3" s="40"/>
      <c r="P3" s="40"/>
      <c r="Q3" s="40"/>
      <c r="R3" s="40"/>
      <c r="S3" s="40"/>
      <c r="T3" s="40"/>
    </row>
    <row r="5" spans="1:20" ht="93.75" customHeight="1" x14ac:dyDescent="0.25"/>
    <row r="6" spans="1:20" x14ac:dyDescent="0.25">
      <c r="A6" s="2"/>
      <c r="B6" s="13"/>
      <c r="C6" s="2"/>
      <c r="D6" s="42" t="s">
        <v>14</v>
      </c>
      <c r="E6" s="42"/>
      <c r="F6" s="42"/>
      <c r="G6" s="42"/>
      <c r="H6" s="42"/>
      <c r="I6" s="4"/>
      <c r="J6" s="4"/>
      <c r="K6" s="4"/>
      <c r="L6" s="2"/>
      <c r="M6" s="2"/>
      <c r="N6" s="2"/>
      <c r="O6" s="2"/>
      <c r="P6" s="2"/>
      <c r="Q6" s="2"/>
      <c r="R6" s="2"/>
      <c r="S6" s="2"/>
      <c r="T6" s="2"/>
    </row>
    <row r="7" spans="1:20" ht="24" customHeight="1" x14ac:dyDescent="0.25">
      <c r="A7" s="2"/>
      <c r="B7" s="13"/>
      <c r="C7" s="2"/>
      <c r="D7" s="2"/>
      <c r="E7" s="42" t="s">
        <v>23</v>
      </c>
      <c r="F7" s="42"/>
      <c r="G7" s="4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24" customHeight="1" x14ac:dyDescent="0.25">
      <c r="A8" s="2"/>
      <c r="B8" s="13"/>
      <c r="C8" s="2"/>
      <c r="D8" s="2"/>
      <c r="E8" s="2"/>
      <c r="F8" s="2"/>
      <c r="G8" s="2"/>
      <c r="H8" s="3"/>
      <c r="I8" s="3"/>
      <c r="J8" s="3"/>
      <c r="K8" s="3"/>
      <c r="L8" s="2"/>
      <c r="M8" s="2"/>
      <c r="N8" s="2"/>
      <c r="O8" s="2"/>
      <c r="P8" s="2"/>
      <c r="Q8" s="2"/>
      <c r="R8" s="2"/>
      <c r="S8" s="2"/>
      <c r="T8" s="2"/>
    </row>
    <row r="9" spans="1:20" ht="20.25" customHeight="1" x14ac:dyDescent="0.3">
      <c r="A9" s="2"/>
      <c r="B9" s="13"/>
      <c r="C9" s="2"/>
      <c r="D9" s="43"/>
      <c r="E9" s="43"/>
      <c r="F9" s="43"/>
      <c r="G9" s="43"/>
      <c r="H9" s="43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77.25" x14ac:dyDescent="0.25">
      <c r="A10" s="2"/>
      <c r="B10" s="19" t="s">
        <v>1</v>
      </c>
      <c r="C10" s="5" t="s">
        <v>2</v>
      </c>
      <c r="D10" s="5" t="s">
        <v>3</v>
      </c>
      <c r="E10" s="7" t="s">
        <v>32</v>
      </c>
      <c r="F10" s="5" t="s">
        <v>4</v>
      </c>
      <c r="G10" s="6" t="s">
        <v>5</v>
      </c>
      <c r="H10" s="7" t="s">
        <v>20</v>
      </c>
      <c r="I10" s="7" t="s">
        <v>6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ht="20.100000000000001" customHeight="1" x14ac:dyDescent="0.25">
      <c r="A11" s="2"/>
      <c r="B11" s="36" t="s">
        <v>17</v>
      </c>
      <c r="C11" s="37"/>
      <c r="D11" s="37"/>
      <c r="E11" s="37"/>
      <c r="F11" s="37"/>
      <c r="G11" s="37"/>
      <c r="H11" s="37"/>
      <c r="I11" s="38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20.100000000000001" customHeight="1" x14ac:dyDescent="0.25">
      <c r="A12" s="2"/>
      <c r="B12" s="20">
        <v>1</v>
      </c>
      <c r="C12" s="9" t="s">
        <v>60</v>
      </c>
      <c r="D12" s="10">
        <v>200</v>
      </c>
      <c r="E12" s="10">
        <v>177</v>
      </c>
      <c r="F12" s="8">
        <v>30.84</v>
      </c>
      <c r="G12" s="8"/>
      <c r="H12" s="8"/>
      <c r="I12" s="8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ht="20.100000000000001" customHeight="1" x14ac:dyDescent="0.25">
      <c r="A13" s="2"/>
      <c r="B13" s="20">
        <v>2</v>
      </c>
      <c r="C13" s="9" t="s">
        <v>34</v>
      </c>
      <c r="D13" s="10" t="s">
        <v>71</v>
      </c>
      <c r="E13" s="10">
        <v>177.64</v>
      </c>
      <c r="F13" s="8">
        <v>15.5</v>
      </c>
      <c r="G13" s="8"/>
      <c r="H13" s="8"/>
      <c r="I13" s="8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20.100000000000001" customHeight="1" x14ac:dyDescent="0.25">
      <c r="A14" s="2"/>
      <c r="B14" s="20">
        <v>3</v>
      </c>
      <c r="C14" s="8" t="s">
        <v>48</v>
      </c>
      <c r="D14" s="8">
        <v>200</v>
      </c>
      <c r="E14" s="8">
        <v>101.12</v>
      </c>
      <c r="F14" s="8">
        <v>12.66</v>
      </c>
      <c r="G14" s="8"/>
      <c r="H14" s="8"/>
      <c r="I14" s="8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ht="20.100000000000001" customHeight="1" x14ac:dyDescent="0.25">
      <c r="A15" s="2"/>
      <c r="B15" s="20">
        <v>4</v>
      </c>
      <c r="C15" s="8" t="s">
        <v>27</v>
      </c>
      <c r="D15" s="8">
        <v>90</v>
      </c>
      <c r="E15" s="8">
        <v>52.8</v>
      </c>
      <c r="F15" s="8">
        <v>22</v>
      </c>
      <c r="G15" s="8"/>
      <c r="H15" s="8"/>
      <c r="I15" s="8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20.100000000000001" customHeight="1" x14ac:dyDescent="0.25">
      <c r="A16" s="2"/>
      <c r="B16" s="32" t="s">
        <v>11</v>
      </c>
      <c r="C16" s="32"/>
      <c r="D16" s="32"/>
      <c r="E16" s="14"/>
      <c r="F16" s="11">
        <f>SUM(F12:F15)</f>
        <v>81</v>
      </c>
      <c r="G16" s="11">
        <f>SUM(G12:G15)</f>
        <v>0</v>
      </c>
      <c r="H16" s="8"/>
      <c r="I16" s="11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0.100000000000001" customHeight="1" x14ac:dyDescent="0.25">
      <c r="A17" s="2"/>
      <c r="B17" s="36" t="s">
        <v>19</v>
      </c>
      <c r="C17" s="37"/>
      <c r="D17" s="37"/>
      <c r="E17" s="37"/>
      <c r="F17" s="37"/>
      <c r="G17" s="37"/>
      <c r="H17" s="37"/>
      <c r="I17" s="38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0.100000000000001" customHeight="1" x14ac:dyDescent="0.25">
      <c r="A18" s="2"/>
      <c r="B18" s="29" t="s">
        <v>18</v>
      </c>
      <c r="C18" s="30"/>
      <c r="D18" s="30"/>
      <c r="E18" s="30"/>
      <c r="F18" s="30"/>
      <c r="G18" s="30"/>
      <c r="H18" s="30"/>
      <c r="I18" s="31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0.100000000000001" customHeight="1" x14ac:dyDescent="0.25">
      <c r="A19" s="2"/>
      <c r="B19" s="21">
        <v>1</v>
      </c>
      <c r="C19" s="8" t="s">
        <v>70</v>
      </c>
      <c r="D19" s="10">
        <v>100</v>
      </c>
      <c r="E19" s="10">
        <v>67.3</v>
      </c>
      <c r="F19" s="8">
        <v>25.55</v>
      </c>
      <c r="G19" s="8"/>
      <c r="H19" s="8"/>
      <c r="I19" s="1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0.100000000000001" customHeight="1" x14ac:dyDescent="0.25">
      <c r="A20" s="2"/>
      <c r="B20" s="20">
        <v>2</v>
      </c>
      <c r="C20" s="9" t="s">
        <v>67</v>
      </c>
      <c r="D20" s="10">
        <v>250</v>
      </c>
      <c r="E20" s="10">
        <v>84.75</v>
      </c>
      <c r="F20" s="8">
        <v>18.63</v>
      </c>
      <c r="G20" s="8"/>
      <c r="H20" s="8"/>
      <c r="I20" s="8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0.100000000000001" customHeight="1" x14ac:dyDescent="0.25">
      <c r="A21" s="2"/>
      <c r="B21" s="20">
        <v>3</v>
      </c>
      <c r="C21" s="8" t="s">
        <v>76</v>
      </c>
      <c r="D21" s="10" t="s">
        <v>31</v>
      </c>
      <c r="E21" s="10">
        <v>473.45</v>
      </c>
      <c r="F21" s="8">
        <v>61.39</v>
      </c>
      <c r="G21" s="8"/>
      <c r="H21" s="8"/>
      <c r="I21" s="8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0.100000000000001" customHeight="1" x14ac:dyDescent="0.25">
      <c r="A22" s="2"/>
      <c r="B22" s="20">
        <v>4</v>
      </c>
      <c r="C22" s="8" t="s">
        <v>8</v>
      </c>
      <c r="D22" s="10">
        <v>120</v>
      </c>
      <c r="E22" s="10">
        <v>282</v>
      </c>
      <c r="F22" s="8">
        <v>7.5</v>
      </c>
      <c r="G22" s="8"/>
      <c r="H22" s="8"/>
      <c r="I22" s="8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0.100000000000001" customHeight="1" x14ac:dyDescent="0.25">
      <c r="A23" s="2"/>
      <c r="B23" s="20">
        <v>5</v>
      </c>
      <c r="C23" s="8" t="s">
        <v>30</v>
      </c>
      <c r="D23" s="10">
        <v>200</v>
      </c>
      <c r="E23" s="10">
        <v>113</v>
      </c>
      <c r="F23" s="8">
        <v>4.93</v>
      </c>
      <c r="G23" s="8"/>
      <c r="H23" s="8"/>
      <c r="I23" s="8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0.100000000000001" customHeight="1" x14ac:dyDescent="0.25">
      <c r="A24" s="2"/>
      <c r="B24" s="32" t="s">
        <v>12</v>
      </c>
      <c r="C24" s="32"/>
      <c r="D24" s="32"/>
      <c r="E24" s="14"/>
      <c r="F24" s="11">
        <f>SUM(F18:F23)</f>
        <v>118</v>
      </c>
      <c r="G24" s="11">
        <f>SUM(G18:G23)</f>
        <v>0</v>
      </c>
      <c r="H24" s="11"/>
      <c r="I24" s="8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ht="20.100000000000001" customHeight="1" x14ac:dyDescent="0.25">
      <c r="A25" s="2"/>
      <c r="B25" s="33" t="s">
        <v>13</v>
      </c>
      <c r="C25" s="34"/>
      <c r="D25" s="35"/>
      <c r="E25" s="15"/>
      <c r="F25" s="11">
        <f>SUM(F16,F24)</f>
        <v>199</v>
      </c>
      <c r="G25" s="11">
        <f>SUM(G16,G24)</f>
        <v>0</v>
      </c>
      <c r="H25" s="11"/>
      <c r="I25" s="8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16.5" customHeight="1" x14ac:dyDescent="0.25">
      <c r="A26" s="2"/>
      <c r="B26" s="13"/>
      <c r="C26" s="3"/>
      <c r="D26" s="3"/>
      <c r="E26" s="3"/>
      <c r="F26" s="4"/>
      <c r="G26" s="4"/>
      <c r="H26" s="4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x14ac:dyDescent="0.25">
      <c r="A27" s="2"/>
      <c r="B27" s="13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x14ac:dyDescent="0.25">
      <c r="A28" s="2"/>
      <c r="B28" s="13"/>
      <c r="C28" s="28" t="s">
        <v>9</v>
      </c>
      <c r="D28" s="28"/>
      <c r="E28" s="13"/>
      <c r="F28" s="2" t="s">
        <v>10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x14ac:dyDescent="0.25">
      <c r="A29" s="2"/>
      <c r="B29" s="13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x14ac:dyDescent="0.25">
      <c r="A30" s="2"/>
      <c r="B30" s="13"/>
      <c r="C30" s="28" t="s">
        <v>21</v>
      </c>
      <c r="D30" s="28"/>
      <c r="E30" s="13"/>
      <c r="F30" s="2"/>
      <c r="G30" s="28"/>
      <c r="H30" s="28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x14ac:dyDescent="0.25">
      <c r="A31" s="2"/>
      <c r="B31" s="13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x14ac:dyDescent="0.25">
      <c r="A32" s="2"/>
      <c r="B32" s="13"/>
      <c r="C32" s="28"/>
      <c r="D32" s="28"/>
      <c r="E32" s="1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x14ac:dyDescent="0.25">
      <c r="A33" s="2"/>
      <c r="B33" s="13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x14ac:dyDescent="0.25">
      <c r="A34" s="2"/>
      <c r="B34" s="13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x14ac:dyDescent="0.25">
      <c r="A35" s="2"/>
      <c r="B35" s="13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x14ac:dyDescent="0.25">
      <c r="A36" s="2"/>
      <c r="B36" s="13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x14ac:dyDescent="0.25">
      <c r="A37" s="2"/>
      <c r="B37" s="1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x14ac:dyDescent="0.25">
      <c r="A38" s="2"/>
      <c r="B38" s="13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x14ac:dyDescent="0.25">
      <c r="A39" s="2"/>
      <c r="B39" s="1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x14ac:dyDescent="0.25">
      <c r="A40" s="2"/>
      <c r="B40" s="13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x14ac:dyDescent="0.25">
      <c r="A41" s="2"/>
      <c r="B41" s="13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x14ac:dyDescent="0.25">
      <c r="A42" s="2"/>
      <c r="B42" s="13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x14ac:dyDescent="0.25">
      <c r="A43" s="2"/>
      <c r="B43" s="13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x14ac:dyDescent="0.25">
      <c r="A44" s="2"/>
      <c r="B44" s="13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x14ac:dyDescent="0.25">
      <c r="A45" s="2"/>
      <c r="B45" s="13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x14ac:dyDescent="0.25">
      <c r="A46" s="2"/>
      <c r="B46" s="13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x14ac:dyDescent="0.25">
      <c r="A47" s="2"/>
      <c r="B47" s="13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x14ac:dyDescent="0.25">
      <c r="A48" s="2"/>
      <c r="B48" s="13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</sheetData>
  <mergeCells count="18">
    <mergeCell ref="C32:D32"/>
    <mergeCell ref="B18:I18"/>
    <mergeCell ref="B24:D24"/>
    <mergeCell ref="B25:D25"/>
    <mergeCell ref="C28:D28"/>
    <mergeCell ref="C30:D30"/>
    <mergeCell ref="G30:H30"/>
    <mergeCell ref="B17:I17"/>
    <mergeCell ref="G2:I2"/>
    <mergeCell ref="Q2:S2"/>
    <mergeCell ref="F3:I3"/>
    <mergeCell ref="N3:O3"/>
    <mergeCell ref="P3:T3"/>
    <mergeCell ref="D6:H6"/>
    <mergeCell ref="E7:G7"/>
    <mergeCell ref="D9:H9"/>
    <mergeCell ref="B11:I11"/>
    <mergeCell ref="B16:D16"/>
  </mergeCells>
  <pageMargins left="0" right="0" top="0" bottom="0" header="0.31496062992125984" footer="0.31496062992125984"/>
  <pageSetup paperSize="9" scale="77" orientation="portrait" r:id="rId1"/>
  <colBreaks count="1" manualBreakCount="1">
    <brk id="11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T51"/>
  <sheetViews>
    <sheetView view="pageBreakPreview" zoomScaleSheetLayoutView="100" workbookViewId="0">
      <selection activeCell="F3" sqref="F3:I3"/>
    </sheetView>
  </sheetViews>
  <sheetFormatPr defaultRowHeight="15" x14ac:dyDescent="0.25"/>
  <cols>
    <col min="1" max="1" width="3" customWidth="1"/>
    <col min="2" max="2" width="3.28515625" style="18" customWidth="1"/>
    <col min="3" max="3" width="37.5703125" customWidth="1"/>
    <col min="4" max="4" width="12.28515625" customWidth="1"/>
    <col min="5" max="5" width="13.42578125" customWidth="1"/>
    <col min="6" max="6" width="10.42578125" customWidth="1"/>
    <col min="7" max="7" width="13.28515625" customWidth="1"/>
    <col min="8" max="8" width="18.5703125" customWidth="1"/>
    <col min="9" max="9" width="13.85546875" customWidth="1"/>
    <col min="10" max="10" width="4.42578125" customWidth="1"/>
    <col min="11" max="11" width="9.140625" customWidth="1"/>
    <col min="12" max="12" width="9.140625" hidden="1" customWidth="1"/>
  </cols>
  <sheetData>
    <row r="2" spans="1:20" ht="15.75" x14ac:dyDescent="0.25">
      <c r="F2" s="1"/>
      <c r="G2" s="39" t="s">
        <v>0</v>
      </c>
      <c r="H2" s="39"/>
      <c r="I2" s="39"/>
      <c r="J2" s="1"/>
      <c r="K2" s="1"/>
      <c r="L2" s="1"/>
      <c r="N2" s="1"/>
      <c r="O2" s="1"/>
      <c r="P2" s="1"/>
      <c r="Q2" s="40"/>
      <c r="R2" s="40"/>
      <c r="S2" s="40"/>
      <c r="T2" s="1"/>
    </row>
    <row r="3" spans="1:20" ht="15.75" x14ac:dyDescent="0.25">
      <c r="F3" s="41" t="s">
        <v>22</v>
      </c>
      <c r="G3" s="41"/>
      <c r="H3" s="41"/>
      <c r="I3" s="41"/>
      <c r="J3" s="1"/>
      <c r="K3" s="1"/>
      <c r="L3" s="1"/>
      <c r="N3" s="40"/>
      <c r="O3" s="40"/>
      <c r="P3" s="40"/>
      <c r="Q3" s="40"/>
      <c r="R3" s="40"/>
      <c r="S3" s="40"/>
      <c r="T3" s="40"/>
    </row>
    <row r="5" spans="1:20" ht="93.75" customHeight="1" x14ac:dyDescent="0.25"/>
    <row r="6" spans="1:20" x14ac:dyDescent="0.25">
      <c r="A6" s="2"/>
      <c r="B6" s="25"/>
      <c r="C6" s="2"/>
      <c r="D6" s="42" t="s">
        <v>80</v>
      </c>
      <c r="E6" s="42"/>
      <c r="F6" s="42"/>
      <c r="G6" s="42"/>
      <c r="H6" s="42"/>
      <c r="I6" s="4"/>
      <c r="J6" s="4"/>
      <c r="K6" s="4"/>
      <c r="L6" s="2"/>
      <c r="M6" s="2"/>
      <c r="N6" s="2"/>
      <c r="O6" s="2"/>
      <c r="P6" s="2"/>
      <c r="Q6" s="2"/>
      <c r="R6" s="2"/>
      <c r="S6" s="2"/>
      <c r="T6" s="2"/>
    </row>
    <row r="7" spans="1:20" ht="24" customHeight="1" x14ac:dyDescent="0.25">
      <c r="A7" s="2"/>
      <c r="B7" s="25"/>
      <c r="C7" s="2"/>
      <c r="D7" s="2"/>
      <c r="E7" s="42" t="s">
        <v>23</v>
      </c>
      <c r="F7" s="42"/>
      <c r="G7" s="4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24" customHeight="1" x14ac:dyDescent="0.25">
      <c r="A8" s="2"/>
      <c r="B8" s="25"/>
      <c r="C8" s="2"/>
      <c r="D8" s="2"/>
      <c r="E8" s="2"/>
      <c r="F8" s="2"/>
      <c r="G8" s="2"/>
      <c r="H8" s="3"/>
      <c r="I8" s="3"/>
      <c r="J8" s="3"/>
      <c r="K8" s="3"/>
      <c r="L8" s="2"/>
      <c r="M8" s="2"/>
      <c r="N8" s="2"/>
      <c r="O8" s="2"/>
      <c r="P8" s="2"/>
      <c r="Q8" s="2"/>
      <c r="R8" s="2"/>
      <c r="S8" s="2"/>
      <c r="T8" s="2"/>
    </row>
    <row r="9" spans="1:20" ht="20.25" customHeight="1" x14ac:dyDescent="0.3">
      <c r="A9" s="2"/>
      <c r="B9" s="25"/>
      <c r="C9" s="2"/>
      <c r="D9" s="43"/>
      <c r="E9" s="43"/>
      <c r="F9" s="43"/>
      <c r="G9" s="43"/>
      <c r="H9" s="43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77.25" x14ac:dyDescent="0.25">
      <c r="A10" s="2"/>
      <c r="B10" s="19" t="s">
        <v>1</v>
      </c>
      <c r="C10" s="5" t="s">
        <v>2</v>
      </c>
      <c r="D10" s="5" t="s">
        <v>3</v>
      </c>
      <c r="E10" s="7" t="s">
        <v>32</v>
      </c>
      <c r="F10" s="5" t="s">
        <v>4</v>
      </c>
      <c r="G10" s="6" t="s">
        <v>5</v>
      </c>
      <c r="H10" s="7" t="s">
        <v>20</v>
      </c>
      <c r="I10" s="7" t="s">
        <v>6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s="17" customFormat="1" ht="20.100000000000001" customHeight="1" x14ac:dyDescent="0.2">
      <c r="A11" s="16"/>
      <c r="B11" s="36" t="s">
        <v>16</v>
      </c>
      <c r="C11" s="37"/>
      <c r="D11" s="37"/>
      <c r="E11" s="37"/>
      <c r="F11" s="37"/>
      <c r="G11" s="37"/>
      <c r="H11" s="37"/>
      <c r="I11" s="38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</row>
    <row r="12" spans="1:20" ht="20.100000000000001" customHeight="1" x14ac:dyDescent="0.25">
      <c r="A12" s="2"/>
      <c r="B12" s="20">
        <v>1</v>
      </c>
      <c r="C12" s="8" t="s">
        <v>7</v>
      </c>
      <c r="D12" s="8">
        <v>200</v>
      </c>
      <c r="E12" s="8">
        <v>60</v>
      </c>
      <c r="F12" s="8">
        <v>13.4</v>
      </c>
      <c r="G12" s="8">
        <v>13.4</v>
      </c>
      <c r="H12" s="8">
        <v>13.4</v>
      </c>
      <c r="I12" s="8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ht="20.100000000000001" customHeight="1" x14ac:dyDescent="0.25">
      <c r="A13" s="2"/>
      <c r="B13" s="36" t="s">
        <v>17</v>
      </c>
      <c r="C13" s="37"/>
      <c r="D13" s="37"/>
      <c r="E13" s="37"/>
      <c r="F13" s="37"/>
      <c r="G13" s="37"/>
      <c r="H13" s="37"/>
      <c r="I13" s="38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20.100000000000001" customHeight="1" x14ac:dyDescent="0.25">
      <c r="A14" s="2"/>
      <c r="B14" s="20">
        <v>1</v>
      </c>
      <c r="C14" s="9" t="s">
        <v>47</v>
      </c>
      <c r="D14" s="10">
        <v>150</v>
      </c>
      <c r="E14" s="10">
        <v>151.29</v>
      </c>
      <c r="F14" s="8">
        <v>28.84</v>
      </c>
      <c r="G14" s="8"/>
      <c r="H14" s="8"/>
      <c r="I14" s="8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ht="20.100000000000001" customHeight="1" x14ac:dyDescent="0.25">
      <c r="A15" s="2"/>
      <c r="B15" s="20">
        <v>2</v>
      </c>
      <c r="C15" s="9" t="s">
        <v>25</v>
      </c>
      <c r="D15" s="10" t="s">
        <v>83</v>
      </c>
      <c r="E15" s="10">
        <v>182.99</v>
      </c>
      <c r="F15" s="8">
        <v>14</v>
      </c>
      <c r="G15" s="8"/>
      <c r="H15" s="8"/>
      <c r="I15" s="8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20.100000000000001" customHeight="1" x14ac:dyDescent="0.25">
      <c r="A16" s="2"/>
      <c r="B16" s="20">
        <v>3</v>
      </c>
      <c r="C16" s="8" t="s">
        <v>52</v>
      </c>
      <c r="D16" s="8">
        <v>200</v>
      </c>
      <c r="E16" s="8">
        <v>41.62</v>
      </c>
      <c r="F16" s="8">
        <v>3.85</v>
      </c>
      <c r="G16" s="8"/>
      <c r="H16" s="8"/>
      <c r="I16" s="8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0.100000000000001" customHeight="1" x14ac:dyDescent="0.25">
      <c r="A17" s="2"/>
      <c r="B17" s="20">
        <v>4</v>
      </c>
      <c r="C17" s="8" t="s">
        <v>75</v>
      </c>
      <c r="D17" s="8">
        <v>110</v>
      </c>
      <c r="E17" s="8">
        <v>52.8</v>
      </c>
      <c r="F17" s="8">
        <v>27.31</v>
      </c>
      <c r="G17" s="8"/>
      <c r="H17" s="8"/>
      <c r="I17" s="8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0.100000000000001" customHeight="1" x14ac:dyDescent="0.25">
      <c r="A18" s="2"/>
      <c r="B18" s="20"/>
      <c r="C18" s="8"/>
      <c r="D18" s="8"/>
      <c r="E18" s="8"/>
      <c r="F18" s="8"/>
      <c r="G18" s="8"/>
      <c r="H18" s="8"/>
      <c r="I18" s="8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0.100000000000001" customHeight="1" x14ac:dyDescent="0.25">
      <c r="A19" s="2"/>
      <c r="B19" s="32" t="s">
        <v>11</v>
      </c>
      <c r="C19" s="32"/>
      <c r="D19" s="32"/>
      <c r="E19" s="26"/>
      <c r="F19" s="11">
        <f>SUM(F14:F17)</f>
        <v>74</v>
      </c>
      <c r="G19" s="11">
        <f>SUM(G14:G17)</f>
        <v>0</v>
      </c>
      <c r="H19" s="8"/>
      <c r="I19" s="11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0.100000000000001" customHeight="1" x14ac:dyDescent="0.25">
      <c r="A20" s="2"/>
      <c r="B20" s="36" t="s">
        <v>19</v>
      </c>
      <c r="C20" s="37"/>
      <c r="D20" s="37"/>
      <c r="E20" s="37"/>
      <c r="F20" s="37"/>
      <c r="G20" s="37"/>
      <c r="H20" s="37"/>
      <c r="I20" s="38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0.100000000000001" customHeight="1" x14ac:dyDescent="0.25">
      <c r="A21" s="2"/>
      <c r="B21" s="29" t="s">
        <v>18</v>
      </c>
      <c r="C21" s="30"/>
      <c r="D21" s="30"/>
      <c r="E21" s="30"/>
      <c r="F21" s="30"/>
      <c r="G21" s="30"/>
      <c r="H21" s="30"/>
      <c r="I21" s="31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0.100000000000001" customHeight="1" x14ac:dyDescent="0.25">
      <c r="A22" s="2"/>
      <c r="B22" s="21">
        <v>1</v>
      </c>
      <c r="C22" s="8" t="s">
        <v>68</v>
      </c>
      <c r="D22" s="10">
        <v>60</v>
      </c>
      <c r="E22" s="10">
        <v>79.099999999999994</v>
      </c>
      <c r="F22" s="8">
        <v>8.75</v>
      </c>
      <c r="G22" s="8"/>
      <c r="H22" s="8"/>
      <c r="I22" s="1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0.100000000000001" customHeight="1" x14ac:dyDescent="0.25">
      <c r="A23" s="2"/>
      <c r="B23" s="20">
        <v>2</v>
      </c>
      <c r="C23" s="9" t="s">
        <v>39</v>
      </c>
      <c r="D23" s="10">
        <v>250</v>
      </c>
      <c r="E23" s="10">
        <v>102.5</v>
      </c>
      <c r="F23" s="8">
        <v>23.02</v>
      </c>
      <c r="G23" s="8"/>
      <c r="H23" s="8"/>
      <c r="I23" s="8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0.100000000000001" customHeight="1" x14ac:dyDescent="0.25">
      <c r="A24" s="2"/>
      <c r="B24" s="20">
        <v>3</v>
      </c>
      <c r="C24" s="8" t="s">
        <v>69</v>
      </c>
      <c r="D24" s="10">
        <v>200</v>
      </c>
      <c r="E24" s="10">
        <v>209</v>
      </c>
      <c r="F24" s="8">
        <v>51.2</v>
      </c>
      <c r="G24" s="8"/>
      <c r="H24" s="8"/>
      <c r="I24" s="8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ht="20.100000000000001" customHeight="1" x14ac:dyDescent="0.25">
      <c r="A25" s="2"/>
      <c r="B25" s="20">
        <v>4</v>
      </c>
      <c r="C25" s="8" t="s">
        <v>8</v>
      </c>
      <c r="D25" s="10">
        <v>90</v>
      </c>
      <c r="E25" s="10">
        <v>282</v>
      </c>
      <c r="F25" s="8">
        <v>5.5</v>
      </c>
      <c r="G25" s="8"/>
      <c r="H25" s="8"/>
      <c r="I25" s="8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20.100000000000001" customHeight="1" x14ac:dyDescent="0.25">
      <c r="A26" s="2"/>
      <c r="B26" s="20">
        <v>5</v>
      </c>
      <c r="C26" s="8" t="s">
        <v>35</v>
      </c>
      <c r="D26" s="8">
        <v>200</v>
      </c>
      <c r="E26" s="8">
        <v>118.88</v>
      </c>
      <c r="F26" s="8">
        <v>13.53</v>
      </c>
      <c r="G26" s="8"/>
      <c r="H26" s="8"/>
      <c r="I26" s="8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20.100000000000001" customHeight="1" x14ac:dyDescent="0.25">
      <c r="A27" s="2"/>
      <c r="B27" s="32" t="s">
        <v>12</v>
      </c>
      <c r="C27" s="32"/>
      <c r="D27" s="32"/>
      <c r="E27" s="26"/>
      <c r="F27" s="11">
        <f>SUM(F21:F26)</f>
        <v>102</v>
      </c>
      <c r="G27" s="11">
        <f>SUM(G21:G26)</f>
        <v>0</v>
      </c>
      <c r="H27" s="11"/>
      <c r="I27" s="8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ht="20.100000000000001" customHeight="1" x14ac:dyDescent="0.25">
      <c r="A28" s="2"/>
      <c r="B28" s="33" t="s">
        <v>13</v>
      </c>
      <c r="C28" s="34"/>
      <c r="D28" s="35"/>
      <c r="E28" s="27"/>
      <c r="F28" s="11">
        <f>SUM(F19,F27)</f>
        <v>176</v>
      </c>
      <c r="G28" s="11">
        <f>SUM(G19,G27)</f>
        <v>0</v>
      </c>
      <c r="H28" s="11"/>
      <c r="I28" s="8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ht="16.5" customHeight="1" x14ac:dyDescent="0.25">
      <c r="A29" s="2"/>
      <c r="B29" s="25"/>
      <c r="C29" s="3"/>
      <c r="D29" s="3"/>
      <c r="E29" s="3"/>
      <c r="F29" s="4"/>
      <c r="G29" s="4"/>
      <c r="H29" s="4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x14ac:dyDescent="0.25">
      <c r="A30" s="2"/>
      <c r="B30" s="25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x14ac:dyDescent="0.25">
      <c r="A31" s="2"/>
      <c r="B31" s="25"/>
      <c r="C31" s="28" t="s">
        <v>9</v>
      </c>
      <c r="D31" s="28"/>
      <c r="E31" s="25"/>
      <c r="F31" s="2" t="s">
        <v>10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x14ac:dyDescent="0.25">
      <c r="A32" s="2"/>
      <c r="B32" s="25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x14ac:dyDescent="0.25">
      <c r="A33" s="2"/>
      <c r="B33" s="25"/>
      <c r="C33" s="28" t="s">
        <v>21</v>
      </c>
      <c r="D33" s="28"/>
      <c r="E33" s="25"/>
      <c r="F33" s="2"/>
      <c r="G33" s="28"/>
      <c r="H33" s="28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x14ac:dyDescent="0.25">
      <c r="A34" s="2"/>
      <c r="B34" s="25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x14ac:dyDescent="0.25">
      <c r="A35" s="2"/>
      <c r="B35" s="25"/>
      <c r="C35" s="28"/>
      <c r="D35" s="28"/>
      <c r="E35" s="25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x14ac:dyDescent="0.25">
      <c r="A36" s="2"/>
      <c r="B36" s="25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x14ac:dyDescent="0.25">
      <c r="A37" s="2"/>
      <c r="B37" s="25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x14ac:dyDescent="0.25">
      <c r="A38" s="2"/>
      <c r="B38" s="25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x14ac:dyDescent="0.25">
      <c r="A39" s="2"/>
      <c r="B39" s="25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x14ac:dyDescent="0.25">
      <c r="A40" s="2"/>
      <c r="B40" s="25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x14ac:dyDescent="0.25">
      <c r="A41" s="2"/>
      <c r="B41" s="25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x14ac:dyDescent="0.25">
      <c r="A42" s="2"/>
      <c r="B42" s="25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x14ac:dyDescent="0.25">
      <c r="A43" s="2"/>
      <c r="B43" s="25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x14ac:dyDescent="0.25">
      <c r="A44" s="2"/>
      <c r="B44" s="25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x14ac:dyDescent="0.25">
      <c r="A45" s="2"/>
      <c r="B45" s="25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x14ac:dyDescent="0.25">
      <c r="A46" s="2"/>
      <c r="B46" s="25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x14ac:dyDescent="0.25">
      <c r="A47" s="2"/>
      <c r="B47" s="25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x14ac:dyDescent="0.25">
      <c r="A48" s="2"/>
      <c r="B48" s="25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x14ac:dyDescent="0.25">
      <c r="A49" s="2"/>
      <c r="B49" s="25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x14ac:dyDescent="0.25">
      <c r="A50" s="2"/>
      <c r="B50" s="25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x14ac:dyDescent="0.25">
      <c r="A51" s="2"/>
      <c r="B51" s="25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</sheetData>
  <mergeCells count="19">
    <mergeCell ref="C35:D35"/>
    <mergeCell ref="B21:I21"/>
    <mergeCell ref="B27:D27"/>
    <mergeCell ref="B28:D28"/>
    <mergeCell ref="C31:D31"/>
    <mergeCell ref="C33:D33"/>
    <mergeCell ref="G33:H33"/>
    <mergeCell ref="B20:I20"/>
    <mergeCell ref="G2:I2"/>
    <mergeCell ref="Q2:S2"/>
    <mergeCell ref="F3:I3"/>
    <mergeCell ref="N3:O3"/>
    <mergeCell ref="P3:T3"/>
    <mergeCell ref="D6:H6"/>
    <mergeCell ref="E7:G7"/>
    <mergeCell ref="D9:H9"/>
    <mergeCell ref="B11:I11"/>
    <mergeCell ref="B13:I13"/>
    <mergeCell ref="B19:D19"/>
  </mergeCells>
  <pageMargins left="0" right="0" top="0" bottom="0" header="0.31496062992125984" footer="0.31496062992125984"/>
  <pageSetup paperSize="9" scale="77" orientation="portrait" r:id="rId1"/>
  <colBreaks count="1" manualBreakCount="1">
    <brk id="11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T49"/>
  <sheetViews>
    <sheetView view="pageBreakPreview" zoomScaleSheetLayoutView="100" workbookViewId="0">
      <selection activeCell="H5" sqref="H5"/>
    </sheetView>
  </sheetViews>
  <sheetFormatPr defaultRowHeight="15" x14ac:dyDescent="0.25"/>
  <cols>
    <col min="1" max="1" width="3" customWidth="1"/>
    <col min="2" max="2" width="3.28515625" style="18" customWidth="1"/>
    <col min="3" max="3" width="37.5703125" customWidth="1"/>
    <col min="4" max="4" width="12.28515625" customWidth="1"/>
    <col min="5" max="5" width="13.42578125" customWidth="1"/>
    <col min="6" max="6" width="10.42578125" customWidth="1"/>
    <col min="7" max="7" width="13.28515625" customWidth="1"/>
    <col min="8" max="8" width="18.5703125" customWidth="1"/>
    <col min="9" max="9" width="13.85546875" customWidth="1"/>
    <col min="10" max="10" width="4.42578125" customWidth="1"/>
    <col min="11" max="11" width="9.140625" customWidth="1"/>
    <col min="12" max="12" width="9.140625" hidden="1" customWidth="1"/>
  </cols>
  <sheetData>
    <row r="2" spans="1:20" ht="15.75" x14ac:dyDescent="0.25">
      <c r="F2" s="1"/>
      <c r="G2" s="39" t="s">
        <v>0</v>
      </c>
      <c r="H2" s="39"/>
      <c r="I2" s="39"/>
      <c r="J2" s="1"/>
      <c r="K2" s="1"/>
      <c r="L2" s="1"/>
      <c r="N2" s="1"/>
      <c r="O2" s="1"/>
      <c r="P2" s="1"/>
      <c r="Q2" s="40"/>
      <c r="R2" s="40"/>
      <c r="S2" s="40"/>
      <c r="T2" s="1"/>
    </row>
    <row r="3" spans="1:20" ht="15.75" x14ac:dyDescent="0.25">
      <c r="F3" s="41" t="s">
        <v>22</v>
      </c>
      <c r="G3" s="41"/>
      <c r="H3" s="41"/>
      <c r="I3" s="41"/>
      <c r="J3" s="1"/>
      <c r="K3" s="1"/>
      <c r="L3" s="1"/>
      <c r="N3" s="40"/>
      <c r="O3" s="40"/>
      <c r="P3" s="40"/>
      <c r="Q3" s="40"/>
      <c r="R3" s="40"/>
      <c r="S3" s="40"/>
      <c r="T3" s="40"/>
    </row>
    <row r="5" spans="1:20" ht="93.75" customHeight="1" x14ac:dyDescent="0.25"/>
    <row r="6" spans="1:20" x14ac:dyDescent="0.25">
      <c r="A6" s="2"/>
      <c r="B6" s="13"/>
      <c r="C6" s="2"/>
      <c r="D6" s="42" t="s">
        <v>14</v>
      </c>
      <c r="E6" s="42"/>
      <c r="F6" s="42"/>
      <c r="G6" s="42"/>
      <c r="H6" s="42"/>
      <c r="I6" s="4"/>
      <c r="J6" s="4"/>
      <c r="K6" s="4"/>
      <c r="L6" s="2"/>
      <c r="M6" s="2"/>
      <c r="N6" s="2"/>
      <c r="O6" s="2"/>
      <c r="P6" s="2"/>
      <c r="Q6" s="2"/>
      <c r="R6" s="2"/>
      <c r="S6" s="2"/>
      <c r="T6" s="2"/>
    </row>
    <row r="7" spans="1:20" ht="24" customHeight="1" x14ac:dyDescent="0.25">
      <c r="A7" s="2"/>
      <c r="B7" s="13"/>
      <c r="C7" s="2"/>
      <c r="D7" s="2"/>
      <c r="E7" s="42" t="s">
        <v>23</v>
      </c>
      <c r="F7" s="42"/>
      <c r="G7" s="4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24" customHeight="1" x14ac:dyDescent="0.25">
      <c r="A8" s="2"/>
      <c r="B8" s="13"/>
      <c r="C8" s="2"/>
      <c r="D8" s="2"/>
      <c r="E8" s="2"/>
      <c r="F8" s="2"/>
      <c r="G8" s="2"/>
      <c r="H8" s="3"/>
      <c r="I8" s="3"/>
      <c r="J8" s="3"/>
      <c r="K8" s="3"/>
      <c r="L8" s="2"/>
      <c r="M8" s="2"/>
      <c r="N8" s="2"/>
      <c r="O8" s="2"/>
      <c r="P8" s="2"/>
      <c r="Q8" s="2"/>
      <c r="R8" s="2"/>
      <c r="S8" s="2"/>
      <c r="T8" s="2"/>
    </row>
    <row r="9" spans="1:20" ht="20.25" customHeight="1" x14ac:dyDescent="0.3">
      <c r="A9" s="2"/>
      <c r="B9" s="13"/>
      <c r="C9" s="2"/>
      <c r="D9" s="43"/>
      <c r="E9" s="43"/>
      <c r="F9" s="43"/>
      <c r="G9" s="43"/>
      <c r="H9" s="43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77.25" x14ac:dyDescent="0.25">
      <c r="A10" s="2"/>
      <c r="B10" s="19" t="s">
        <v>1</v>
      </c>
      <c r="C10" s="5" t="s">
        <v>2</v>
      </c>
      <c r="D10" s="5" t="s">
        <v>3</v>
      </c>
      <c r="E10" s="7" t="s">
        <v>32</v>
      </c>
      <c r="F10" s="5" t="s">
        <v>4</v>
      </c>
      <c r="G10" s="6" t="s">
        <v>5</v>
      </c>
      <c r="H10" s="7" t="s">
        <v>20</v>
      </c>
      <c r="I10" s="7" t="s">
        <v>6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ht="20.100000000000001" customHeight="1" x14ac:dyDescent="0.25">
      <c r="A11" s="2"/>
      <c r="B11" s="36" t="s">
        <v>17</v>
      </c>
      <c r="C11" s="37"/>
      <c r="D11" s="37"/>
      <c r="E11" s="37"/>
      <c r="F11" s="37"/>
      <c r="G11" s="37"/>
      <c r="H11" s="37"/>
      <c r="I11" s="38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20.100000000000001" customHeight="1" x14ac:dyDescent="0.25">
      <c r="A12" s="2"/>
      <c r="B12" s="20">
        <v>1</v>
      </c>
      <c r="C12" s="9" t="s">
        <v>47</v>
      </c>
      <c r="D12" s="10">
        <v>200</v>
      </c>
      <c r="E12" s="10">
        <v>151.29</v>
      </c>
      <c r="F12" s="8">
        <v>30.84</v>
      </c>
      <c r="G12" s="8"/>
      <c r="H12" s="8"/>
      <c r="I12" s="8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ht="20.100000000000001" customHeight="1" x14ac:dyDescent="0.25">
      <c r="A13" s="2"/>
      <c r="B13" s="20">
        <v>2</v>
      </c>
      <c r="C13" s="9" t="s">
        <v>25</v>
      </c>
      <c r="D13" s="10" t="s">
        <v>71</v>
      </c>
      <c r="E13" s="10">
        <v>182.99</v>
      </c>
      <c r="F13" s="8">
        <v>16</v>
      </c>
      <c r="G13" s="8"/>
      <c r="H13" s="8"/>
      <c r="I13" s="8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20.100000000000001" customHeight="1" x14ac:dyDescent="0.25">
      <c r="A14" s="2"/>
      <c r="B14" s="20">
        <v>3</v>
      </c>
      <c r="C14" s="8" t="s">
        <v>52</v>
      </c>
      <c r="D14" s="8">
        <v>200</v>
      </c>
      <c r="E14" s="8">
        <v>41.62</v>
      </c>
      <c r="F14" s="8">
        <v>3.85</v>
      </c>
      <c r="G14" s="8"/>
      <c r="H14" s="8"/>
      <c r="I14" s="8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ht="20.100000000000001" customHeight="1" x14ac:dyDescent="0.25">
      <c r="A15" s="2"/>
      <c r="B15" s="20">
        <v>4</v>
      </c>
      <c r="C15" s="8" t="s">
        <v>75</v>
      </c>
      <c r="D15" s="8">
        <v>120</v>
      </c>
      <c r="E15" s="8">
        <v>52.8</v>
      </c>
      <c r="F15" s="8">
        <v>30.31</v>
      </c>
      <c r="G15" s="8"/>
      <c r="H15" s="8"/>
      <c r="I15" s="8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20.100000000000001" customHeight="1" x14ac:dyDescent="0.25">
      <c r="A16" s="2"/>
      <c r="B16" s="20"/>
      <c r="C16" s="8"/>
      <c r="D16" s="8"/>
      <c r="E16" s="8"/>
      <c r="F16" s="8"/>
      <c r="G16" s="8"/>
      <c r="H16" s="8"/>
      <c r="I16" s="8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0.100000000000001" customHeight="1" x14ac:dyDescent="0.25">
      <c r="A17" s="2"/>
      <c r="B17" s="32" t="s">
        <v>11</v>
      </c>
      <c r="C17" s="32"/>
      <c r="D17" s="32"/>
      <c r="E17" s="14"/>
      <c r="F17" s="11">
        <f>SUM(F12:F15)</f>
        <v>81</v>
      </c>
      <c r="G17" s="11">
        <f>SUM(G12:G15)</f>
        <v>0</v>
      </c>
      <c r="H17" s="8"/>
      <c r="I17" s="11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0.100000000000001" customHeight="1" x14ac:dyDescent="0.25">
      <c r="A18" s="2"/>
      <c r="B18" s="36" t="s">
        <v>19</v>
      </c>
      <c r="C18" s="37"/>
      <c r="D18" s="37"/>
      <c r="E18" s="37"/>
      <c r="F18" s="37"/>
      <c r="G18" s="37"/>
      <c r="H18" s="37"/>
      <c r="I18" s="38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0.100000000000001" customHeight="1" x14ac:dyDescent="0.25">
      <c r="A19" s="2"/>
      <c r="B19" s="29" t="s">
        <v>18</v>
      </c>
      <c r="C19" s="30"/>
      <c r="D19" s="30"/>
      <c r="E19" s="30"/>
      <c r="F19" s="30"/>
      <c r="G19" s="30"/>
      <c r="H19" s="30"/>
      <c r="I19" s="31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0.100000000000001" customHeight="1" x14ac:dyDescent="0.25">
      <c r="A20" s="2"/>
      <c r="B20" s="21">
        <v>1</v>
      </c>
      <c r="C20" s="8" t="s">
        <v>68</v>
      </c>
      <c r="D20" s="10">
        <v>100</v>
      </c>
      <c r="E20" s="10">
        <v>79.099999999999994</v>
      </c>
      <c r="F20" s="8">
        <v>14</v>
      </c>
      <c r="G20" s="8"/>
      <c r="H20" s="8"/>
      <c r="I20" s="1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0.100000000000001" customHeight="1" x14ac:dyDescent="0.25">
      <c r="A21" s="2"/>
      <c r="B21" s="20">
        <v>2</v>
      </c>
      <c r="C21" s="9" t="s">
        <v>39</v>
      </c>
      <c r="D21" s="10">
        <v>250</v>
      </c>
      <c r="E21" s="10">
        <v>102.5</v>
      </c>
      <c r="F21" s="8">
        <v>23.02</v>
      </c>
      <c r="G21" s="8"/>
      <c r="H21" s="8"/>
      <c r="I21" s="8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0.100000000000001" customHeight="1" x14ac:dyDescent="0.25">
      <c r="A22" s="2"/>
      <c r="B22" s="20">
        <v>3</v>
      </c>
      <c r="C22" s="8" t="s">
        <v>69</v>
      </c>
      <c r="D22" s="10">
        <v>230</v>
      </c>
      <c r="E22" s="10">
        <v>209</v>
      </c>
      <c r="F22" s="8">
        <v>59.95</v>
      </c>
      <c r="G22" s="8"/>
      <c r="H22" s="8"/>
      <c r="I22" s="8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0.100000000000001" customHeight="1" x14ac:dyDescent="0.25">
      <c r="A23" s="2"/>
      <c r="B23" s="20">
        <v>4</v>
      </c>
      <c r="C23" s="8" t="s">
        <v>8</v>
      </c>
      <c r="D23" s="10">
        <v>120</v>
      </c>
      <c r="E23" s="10">
        <v>282</v>
      </c>
      <c r="F23" s="8">
        <v>7.5</v>
      </c>
      <c r="G23" s="8"/>
      <c r="H23" s="8"/>
      <c r="I23" s="8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0.100000000000001" customHeight="1" x14ac:dyDescent="0.25">
      <c r="A24" s="2"/>
      <c r="B24" s="20">
        <v>5</v>
      </c>
      <c r="C24" s="8" t="s">
        <v>35</v>
      </c>
      <c r="D24" s="8">
        <v>200</v>
      </c>
      <c r="E24" s="8">
        <v>118.88</v>
      </c>
      <c r="F24" s="8">
        <v>13.53</v>
      </c>
      <c r="G24" s="8"/>
      <c r="H24" s="8"/>
      <c r="I24" s="8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ht="20.100000000000001" customHeight="1" x14ac:dyDescent="0.25">
      <c r="A25" s="2"/>
      <c r="B25" s="32" t="s">
        <v>12</v>
      </c>
      <c r="C25" s="32"/>
      <c r="D25" s="32"/>
      <c r="E25" s="14"/>
      <c r="F25" s="11">
        <f>SUM(F19:F24)</f>
        <v>118</v>
      </c>
      <c r="G25" s="11">
        <f>SUM(G19:G24)</f>
        <v>0</v>
      </c>
      <c r="H25" s="11"/>
      <c r="I25" s="8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20.100000000000001" customHeight="1" x14ac:dyDescent="0.25">
      <c r="A26" s="2"/>
      <c r="B26" s="33" t="s">
        <v>13</v>
      </c>
      <c r="C26" s="34"/>
      <c r="D26" s="35"/>
      <c r="E26" s="15"/>
      <c r="F26" s="11">
        <f>SUM(F17,F25)</f>
        <v>199</v>
      </c>
      <c r="G26" s="11">
        <f>SUM(G17,G25)</f>
        <v>0</v>
      </c>
      <c r="H26" s="11"/>
      <c r="I26" s="8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16.5" customHeight="1" x14ac:dyDescent="0.25">
      <c r="A27" s="2"/>
      <c r="B27" s="13"/>
      <c r="C27" s="3"/>
      <c r="D27" s="3"/>
      <c r="E27" s="3"/>
      <c r="F27" s="4"/>
      <c r="G27" s="4"/>
      <c r="H27" s="4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x14ac:dyDescent="0.25">
      <c r="A28" s="2"/>
      <c r="B28" s="13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x14ac:dyDescent="0.25">
      <c r="A29" s="2"/>
      <c r="B29" s="13"/>
      <c r="C29" s="28" t="s">
        <v>9</v>
      </c>
      <c r="D29" s="28"/>
      <c r="E29" s="13"/>
      <c r="F29" s="2" t="s">
        <v>10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x14ac:dyDescent="0.25">
      <c r="A30" s="2"/>
      <c r="B30" s="13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x14ac:dyDescent="0.25">
      <c r="A31" s="2"/>
      <c r="B31" s="13"/>
      <c r="C31" s="28" t="s">
        <v>21</v>
      </c>
      <c r="D31" s="28"/>
      <c r="E31" s="13"/>
      <c r="F31" s="2"/>
      <c r="G31" s="28"/>
      <c r="H31" s="28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x14ac:dyDescent="0.25">
      <c r="A32" s="2"/>
      <c r="B32" s="13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x14ac:dyDescent="0.25">
      <c r="A33" s="2"/>
      <c r="B33" s="13"/>
      <c r="C33" s="28"/>
      <c r="D33" s="28"/>
      <c r="E33" s="13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x14ac:dyDescent="0.25">
      <c r="A34" s="2"/>
      <c r="B34" s="13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x14ac:dyDescent="0.25">
      <c r="A35" s="2"/>
      <c r="B35" s="13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x14ac:dyDescent="0.25">
      <c r="A36" s="2"/>
      <c r="B36" s="13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x14ac:dyDescent="0.25">
      <c r="A37" s="2"/>
      <c r="B37" s="1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x14ac:dyDescent="0.25">
      <c r="A38" s="2"/>
      <c r="B38" s="13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x14ac:dyDescent="0.25">
      <c r="A39" s="2"/>
      <c r="B39" s="1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x14ac:dyDescent="0.25">
      <c r="A40" s="2"/>
      <c r="B40" s="13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x14ac:dyDescent="0.25">
      <c r="A41" s="2"/>
      <c r="B41" s="13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x14ac:dyDescent="0.25">
      <c r="A42" s="2"/>
      <c r="B42" s="13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x14ac:dyDescent="0.25">
      <c r="A43" s="2"/>
      <c r="B43" s="13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x14ac:dyDescent="0.25">
      <c r="A44" s="2"/>
      <c r="B44" s="13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x14ac:dyDescent="0.25">
      <c r="A45" s="2"/>
      <c r="B45" s="13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x14ac:dyDescent="0.25">
      <c r="A46" s="2"/>
      <c r="B46" s="13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x14ac:dyDescent="0.25">
      <c r="A47" s="2"/>
      <c r="B47" s="13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x14ac:dyDescent="0.25">
      <c r="A48" s="2"/>
      <c r="B48" s="13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x14ac:dyDescent="0.25">
      <c r="A49" s="2"/>
      <c r="B49" s="13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</sheetData>
  <mergeCells count="18">
    <mergeCell ref="C33:D33"/>
    <mergeCell ref="B19:I19"/>
    <mergeCell ref="B25:D25"/>
    <mergeCell ref="B26:D26"/>
    <mergeCell ref="C29:D29"/>
    <mergeCell ref="C31:D31"/>
    <mergeCell ref="G31:H31"/>
    <mergeCell ref="B18:I18"/>
    <mergeCell ref="G2:I2"/>
    <mergeCell ref="Q2:S2"/>
    <mergeCell ref="F3:I3"/>
    <mergeCell ref="N3:O3"/>
    <mergeCell ref="P3:T3"/>
    <mergeCell ref="D6:H6"/>
    <mergeCell ref="E7:G7"/>
    <mergeCell ref="D9:H9"/>
    <mergeCell ref="B11:I11"/>
    <mergeCell ref="B17:D17"/>
  </mergeCells>
  <pageMargins left="0" right="0" top="0" bottom="0" header="0.31496062992125984" footer="0.31496062992125984"/>
  <pageSetup paperSize="9" scale="77" orientation="portrait" r:id="rId1"/>
  <colBreaks count="1" manualBreakCount="1">
    <brk id="11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T51"/>
  <sheetViews>
    <sheetView view="pageBreakPreview" zoomScaleSheetLayoutView="100" workbookViewId="0">
      <selection activeCell="F3" sqref="F3:I3"/>
    </sheetView>
  </sheetViews>
  <sheetFormatPr defaultRowHeight="15" x14ac:dyDescent="0.25"/>
  <cols>
    <col min="1" max="1" width="3" customWidth="1"/>
    <col min="2" max="2" width="3.28515625" style="18" customWidth="1"/>
    <col min="3" max="3" width="37.5703125" customWidth="1"/>
    <col min="4" max="4" width="12.28515625" customWidth="1"/>
    <col min="5" max="5" width="13.42578125" customWidth="1"/>
    <col min="6" max="6" width="10.42578125" customWidth="1"/>
    <col min="7" max="7" width="13.28515625" customWidth="1"/>
    <col min="8" max="8" width="18.5703125" customWidth="1"/>
    <col min="9" max="9" width="13.85546875" customWidth="1"/>
    <col min="10" max="10" width="4.42578125" customWidth="1"/>
    <col min="11" max="11" width="9.140625" customWidth="1"/>
    <col min="12" max="12" width="9.140625" hidden="1" customWidth="1"/>
  </cols>
  <sheetData>
    <row r="2" spans="1:20" ht="15.75" x14ac:dyDescent="0.25">
      <c r="F2" s="1"/>
      <c r="G2" s="39" t="s">
        <v>0</v>
      </c>
      <c r="H2" s="39"/>
      <c r="I2" s="39"/>
      <c r="J2" s="1"/>
      <c r="K2" s="1"/>
      <c r="L2" s="1"/>
      <c r="N2" s="1"/>
      <c r="O2" s="1"/>
      <c r="P2" s="1"/>
      <c r="Q2" s="40"/>
      <c r="R2" s="40"/>
      <c r="S2" s="40"/>
      <c r="T2" s="1"/>
    </row>
    <row r="3" spans="1:20" ht="15.75" x14ac:dyDescent="0.25">
      <c r="F3" s="41" t="s">
        <v>22</v>
      </c>
      <c r="G3" s="41"/>
      <c r="H3" s="41"/>
      <c r="I3" s="41"/>
      <c r="J3" s="1"/>
      <c r="K3" s="1"/>
      <c r="L3" s="1"/>
      <c r="N3" s="40"/>
      <c r="O3" s="40"/>
      <c r="P3" s="40"/>
      <c r="Q3" s="40"/>
      <c r="R3" s="40"/>
      <c r="S3" s="40"/>
      <c r="T3" s="40"/>
    </row>
    <row r="5" spans="1:20" ht="93.75" customHeight="1" x14ac:dyDescent="0.25"/>
    <row r="6" spans="1:20" x14ac:dyDescent="0.25">
      <c r="A6" s="2"/>
      <c r="B6" s="25"/>
      <c r="C6" s="2"/>
      <c r="D6" s="42" t="s">
        <v>80</v>
      </c>
      <c r="E6" s="42"/>
      <c r="F6" s="42"/>
      <c r="G6" s="42"/>
      <c r="H6" s="42"/>
      <c r="I6" s="4"/>
      <c r="J6" s="4"/>
      <c r="K6" s="4"/>
      <c r="L6" s="2"/>
      <c r="M6" s="2"/>
      <c r="N6" s="2"/>
      <c r="O6" s="2"/>
      <c r="P6" s="2"/>
      <c r="Q6" s="2"/>
      <c r="R6" s="2"/>
      <c r="S6" s="2"/>
      <c r="T6" s="2"/>
    </row>
    <row r="7" spans="1:20" ht="24" customHeight="1" x14ac:dyDescent="0.25">
      <c r="A7" s="2"/>
      <c r="B7" s="25"/>
      <c r="C7" s="2"/>
      <c r="D7" s="2"/>
      <c r="E7" s="42" t="s">
        <v>23</v>
      </c>
      <c r="F7" s="42"/>
      <c r="G7" s="4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24" customHeight="1" x14ac:dyDescent="0.25">
      <c r="A8" s="2"/>
      <c r="B8" s="25"/>
      <c r="C8" s="2"/>
      <c r="D8" s="2"/>
      <c r="E8" s="2"/>
      <c r="F8" s="2"/>
      <c r="G8" s="2"/>
      <c r="H8" s="3"/>
      <c r="I8" s="3"/>
      <c r="J8" s="3"/>
      <c r="K8" s="3"/>
      <c r="L8" s="2"/>
      <c r="M8" s="2"/>
      <c r="N8" s="2"/>
      <c r="O8" s="2"/>
      <c r="P8" s="2"/>
      <c r="Q8" s="2"/>
      <c r="R8" s="2"/>
      <c r="S8" s="2"/>
      <c r="T8" s="2"/>
    </row>
    <row r="9" spans="1:20" ht="20.25" customHeight="1" x14ac:dyDescent="0.3">
      <c r="A9" s="2"/>
      <c r="B9" s="25"/>
      <c r="C9" s="2"/>
      <c r="D9" s="43"/>
      <c r="E9" s="43"/>
      <c r="F9" s="43"/>
      <c r="G9" s="43"/>
      <c r="H9" s="43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77.25" x14ac:dyDescent="0.25">
      <c r="A10" s="2"/>
      <c r="B10" s="19" t="s">
        <v>1</v>
      </c>
      <c r="C10" s="5" t="s">
        <v>2</v>
      </c>
      <c r="D10" s="5" t="s">
        <v>3</v>
      </c>
      <c r="E10" s="7" t="s">
        <v>32</v>
      </c>
      <c r="F10" s="5" t="s">
        <v>4</v>
      </c>
      <c r="G10" s="6" t="s">
        <v>5</v>
      </c>
      <c r="H10" s="7" t="s">
        <v>20</v>
      </c>
      <c r="I10" s="7" t="s">
        <v>6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s="17" customFormat="1" ht="20.100000000000001" customHeight="1" x14ac:dyDescent="0.2">
      <c r="A11" s="16"/>
      <c r="B11" s="36" t="s">
        <v>16</v>
      </c>
      <c r="C11" s="37"/>
      <c r="D11" s="37"/>
      <c r="E11" s="37"/>
      <c r="F11" s="37"/>
      <c r="G11" s="37"/>
      <c r="H11" s="37"/>
      <c r="I11" s="38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</row>
    <row r="12" spans="1:20" ht="20.100000000000001" customHeight="1" x14ac:dyDescent="0.25">
      <c r="A12" s="2"/>
      <c r="B12" s="20">
        <v>1</v>
      </c>
      <c r="C12" s="8" t="s">
        <v>7</v>
      </c>
      <c r="D12" s="8">
        <v>200</v>
      </c>
      <c r="E12" s="8">
        <v>60</v>
      </c>
      <c r="F12" s="8">
        <v>13.4</v>
      </c>
      <c r="G12" s="8">
        <v>13.4</v>
      </c>
      <c r="H12" s="8">
        <v>13.4</v>
      </c>
      <c r="I12" s="8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ht="20.100000000000001" customHeight="1" x14ac:dyDescent="0.25">
      <c r="A13" s="2"/>
      <c r="B13" s="36" t="s">
        <v>17</v>
      </c>
      <c r="C13" s="37"/>
      <c r="D13" s="37"/>
      <c r="E13" s="37"/>
      <c r="F13" s="37"/>
      <c r="G13" s="37"/>
      <c r="H13" s="37"/>
      <c r="I13" s="38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20.100000000000001" customHeight="1" x14ac:dyDescent="0.25">
      <c r="A14" s="2"/>
      <c r="B14" s="20">
        <v>1</v>
      </c>
      <c r="C14" s="9" t="s">
        <v>58</v>
      </c>
      <c r="D14" s="10">
        <v>150</v>
      </c>
      <c r="E14" s="10">
        <v>151.29</v>
      </c>
      <c r="F14" s="8">
        <v>34.49</v>
      </c>
      <c r="G14" s="8"/>
      <c r="H14" s="8"/>
      <c r="I14" s="8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ht="20.100000000000001" customHeight="1" x14ac:dyDescent="0.25">
      <c r="A15" s="2"/>
      <c r="B15" s="20">
        <v>2</v>
      </c>
      <c r="C15" s="9" t="s">
        <v>57</v>
      </c>
      <c r="D15" s="10" t="s">
        <v>83</v>
      </c>
      <c r="E15" s="10">
        <v>195.84</v>
      </c>
      <c r="F15" s="8">
        <v>6.5</v>
      </c>
      <c r="G15" s="8"/>
      <c r="H15" s="8"/>
      <c r="I15" s="8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20.100000000000001" customHeight="1" x14ac:dyDescent="0.25">
      <c r="A16" s="2"/>
      <c r="B16" s="20">
        <v>3</v>
      </c>
      <c r="C16" s="8" t="s">
        <v>26</v>
      </c>
      <c r="D16" s="8">
        <v>200</v>
      </c>
      <c r="E16" s="8">
        <v>98.88</v>
      </c>
      <c r="F16" s="8">
        <v>5.51</v>
      </c>
      <c r="G16" s="8"/>
      <c r="H16" s="8"/>
      <c r="I16" s="8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0.100000000000001" customHeight="1" x14ac:dyDescent="0.25">
      <c r="A17" s="2"/>
      <c r="B17" s="20">
        <v>4</v>
      </c>
      <c r="C17" s="8" t="s">
        <v>49</v>
      </c>
      <c r="D17" s="8">
        <v>100</v>
      </c>
      <c r="E17" s="8">
        <v>55.2</v>
      </c>
      <c r="F17" s="8">
        <v>27.5</v>
      </c>
      <c r="G17" s="8"/>
      <c r="H17" s="8"/>
      <c r="I17" s="8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0.100000000000001" customHeight="1" x14ac:dyDescent="0.25">
      <c r="A18" s="2"/>
      <c r="B18" s="20">
        <v>5</v>
      </c>
      <c r="C18" s="8"/>
      <c r="D18" s="8"/>
      <c r="E18" s="8"/>
      <c r="F18" s="8"/>
      <c r="G18" s="8"/>
      <c r="H18" s="8"/>
      <c r="I18" s="8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0.100000000000001" customHeight="1" x14ac:dyDescent="0.25">
      <c r="A19" s="2"/>
      <c r="B19" s="32" t="s">
        <v>11</v>
      </c>
      <c r="C19" s="32"/>
      <c r="D19" s="32"/>
      <c r="E19" s="26"/>
      <c r="F19" s="11">
        <f>SUM(F14:F18)</f>
        <v>74</v>
      </c>
      <c r="G19" s="11">
        <f>SUM(G14:G18)</f>
        <v>0</v>
      </c>
      <c r="H19" s="8"/>
      <c r="I19" s="11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0.100000000000001" customHeight="1" x14ac:dyDescent="0.25">
      <c r="A20" s="2"/>
      <c r="B20" s="36" t="s">
        <v>19</v>
      </c>
      <c r="C20" s="37"/>
      <c r="D20" s="37"/>
      <c r="E20" s="37"/>
      <c r="F20" s="37"/>
      <c r="G20" s="37"/>
      <c r="H20" s="37"/>
      <c r="I20" s="38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0.100000000000001" customHeight="1" x14ac:dyDescent="0.25">
      <c r="A21" s="2"/>
      <c r="B21" s="29" t="s">
        <v>18</v>
      </c>
      <c r="C21" s="30"/>
      <c r="D21" s="30"/>
      <c r="E21" s="30"/>
      <c r="F21" s="30"/>
      <c r="G21" s="30"/>
      <c r="H21" s="30"/>
      <c r="I21" s="31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0.100000000000001" customHeight="1" x14ac:dyDescent="0.25">
      <c r="A22" s="2"/>
      <c r="B22" s="21">
        <v>1</v>
      </c>
      <c r="C22" s="8" t="s">
        <v>79</v>
      </c>
      <c r="D22" s="10">
        <v>60</v>
      </c>
      <c r="E22" s="10">
        <v>79.680000000000007</v>
      </c>
      <c r="F22" s="8">
        <v>5.5</v>
      </c>
      <c r="G22" s="8"/>
      <c r="H22" s="8"/>
      <c r="I22" s="1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0.100000000000001" customHeight="1" x14ac:dyDescent="0.25">
      <c r="A23" s="2"/>
      <c r="B23" s="20">
        <v>2</v>
      </c>
      <c r="C23" s="9" t="s">
        <v>29</v>
      </c>
      <c r="D23" s="10">
        <v>250</v>
      </c>
      <c r="E23" s="10">
        <v>86.5</v>
      </c>
      <c r="F23" s="8">
        <v>21.14</v>
      </c>
      <c r="G23" s="8"/>
      <c r="H23" s="8"/>
      <c r="I23" s="8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0.100000000000001" customHeight="1" x14ac:dyDescent="0.25">
      <c r="A24" s="2"/>
      <c r="B24" s="20">
        <v>3</v>
      </c>
      <c r="C24" s="8" t="s">
        <v>59</v>
      </c>
      <c r="D24" s="10" t="s">
        <v>82</v>
      </c>
      <c r="E24" s="10">
        <v>413.37</v>
      </c>
      <c r="F24" s="8">
        <v>67.290000000000006</v>
      </c>
      <c r="G24" s="8"/>
      <c r="H24" s="8"/>
      <c r="I24" s="8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ht="20.100000000000001" customHeight="1" x14ac:dyDescent="0.25">
      <c r="A25" s="2"/>
      <c r="B25" s="20">
        <v>4</v>
      </c>
      <c r="C25" s="8" t="s">
        <v>8</v>
      </c>
      <c r="D25" s="10">
        <v>90</v>
      </c>
      <c r="E25" s="10">
        <v>282</v>
      </c>
      <c r="F25" s="8">
        <v>5.5</v>
      </c>
      <c r="G25" s="8"/>
      <c r="H25" s="8"/>
      <c r="I25" s="8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20.100000000000001" customHeight="1" x14ac:dyDescent="0.25">
      <c r="A26" s="2"/>
      <c r="B26" s="20">
        <v>5</v>
      </c>
      <c r="C26" s="8" t="s">
        <v>15</v>
      </c>
      <c r="D26" s="10">
        <v>200</v>
      </c>
      <c r="E26" s="10">
        <v>118.4</v>
      </c>
      <c r="F26" s="8">
        <v>2.57</v>
      </c>
      <c r="G26" s="8"/>
      <c r="H26" s="8"/>
      <c r="I26" s="8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20.100000000000001" customHeight="1" x14ac:dyDescent="0.25">
      <c r="A27" s="2"/>
      <c r="B27" s="32" t="s">
        <v>12</v>
      </c>
      <c r="C27" s="32"/>
      <c r="D27" s="32"/>
      <c r="E27" s="26"/>
      <c r="F27" s="11">
        <f>SUM(F21:F26)</f>
        <v>102</v>
      </c>
      <c r="G27" s="11">
        <f>SUM(G21:G26)</f>
        <v>0</v>
      </c>
      <c r="H27" s="11"/>
      <c r="I27" s="8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ht="20.100000000000001" customHeight="1" x14ac:dyDescent="0.25">
      <c r="A28" s="2"/>
      <c r="B28" s="33" t="s">
        <v>13</v>
      </c>
      <c r="C28" s="34"/>
      <c r="D28" s="35"/>
      <c r="E28" s="27"/>
      <c r="F28" s="11">
        <f>SUM(F19,F27)</f>
        <v>176</v>
      </c>
      <c r="G28" s="11">
        <f>SUM(G19,G27)</f>
        <v>0</v>
      </c>
      <c r="H28" s="11"/>
      <c r="I28" s="8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ht="16.5" customHeight="1" x14ac:dyDescent="0.25">
      <c r="A29" s="2"/>
      <c r="B29" s="25"/>
      <c r="C29" s="3"/>
      <c r="D29" s="3"/>
      <c r="E29" s="3"/>
      <c r="F29" s="4"/>
      <c r="G29" s="4"/>
      <c r="H29" s="4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x14ac:dyDescent="0.25">
      <c r="A30" s="2"/>
      <c r="B30" s="25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x14ac:dyDescent="0.25">
      <c r="A31" s="2"/>
      <c r="B31" s="25"/>
      <c r="C31" s="28" t="s">
        <v>9</v>
      </c>
      <c r="D31" s="28"/>
      <c r="E31" s="25"/>
      <c r="F31" s="2" t="s">
        <v>10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x14ac:dyDescent="0.25">
      <c r="A32" s="2"/>
      <c r="B32" s="25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x14ac:dyDescent="0.25">
      <c r="A33" s="2"/>
      <c r="B33" s="25"/>
      <c r="C33" s="28" t="s">
        <v>21</v>
      </c>
      <c r="D33" s="28"/>
      <c r="E33" s="25"/>
      <c r="F33" s="2"/>
      <c r="G33" s="28"/>
      <c r="H33" s="28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x14ac:dyDescent="0.25">
      <c r="A34" s="2"/>
      <c r="B34" s="25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x14ac:dyDescent="0.25">
      <c r="A35" s="2"/>
      <c r="B35" s="25"/>
      <c r="C35" s="28"/>
      <c r="D35" s="28"/>
      <c r="E35" s="25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x14ac:dyDescent="0.25">
      <c r="A36" s="2"/>
      <c r="B36" s="25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x14ac:dyDescent="0.25">
      <c r="A37" s="2"/>
      <c r="B37" s="25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x14ac:dyDescent="0.25">
      <c r="A38" s="2"/>
      <c r="B38" s="25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x14ac:dyDescent="0.25">
      <c r="A39" s="2"/>
      <c r="B39" s="25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x14ac:dyDescent="0.25">
      <c r="A40" s="2"/>
      <c r="B40" s="25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x14ac:dyDescent="0.25">
      <c r="A41" s="2"/>
      <c r="B41" s="25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x14ac:dyDescent="0.25">
      <c r="A42" s="2"/>
      <c r="B42" s="25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x14ac:dyDescent="0.25">
      <c r="A43" s="2"/>
      <c r="B43" s="25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x14ac:dyDescent="0.25">
      <c r="A44" s="2"/>
      <c r="B44" s="25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x14ac:dyDescent="0.25">
      <c r="A45" s="2"/>
      <c r="B45" s="25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x14ac:dyDescent="0.25">
      <c r="A46" s="2"/>
      <c r="B46" s="25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x14ac:dyDescent="0.25">
      <c r="A47" s="2"/>
      <c r="B47" s="25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x14ac:dyDescent="0.25">
      <c r="A48" s="2"/>
      <c r="B48" s="25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x14ac:dyDescent="0.25">
      <c r="A49" s="2"/>
      <c r="B49" s="25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x14ac:dyDescent="0.25">
      <c r="A50" s="2"/>
      <c r="B50" s="25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x14ac:dyDescent="0.25">
      <c r="A51" s="2"/>
      <c r="B51" s="25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</sheetData>
  <mergeCells count="19">
    <mergeCell ref="C35:D35"/>
    <mergeCell ref="B21:I21"/>
    <mergeCell ref="B27:D27"/>
    <mergeCell ref="B28:D28"/>
    <mergeCell ref="C31:D31"/>
    <mergeCell ref="C33:D33"/>
    <mergeCell ref="G33:H33"/>
    <mergeCell ref="B20:I20"/>
    <mergeCell ref="G2:I2"/>
    <mergeCell ref="Q2:S2"/>
    <mergeCell ref="F3:I3"/>
    <mergeCell ref="N3:O3"/>
    <mergeCell ref="P3:T3"/>
    <mergeCell ref="D6:H6"/>
    <mergeCell ref="E7:G7"/>
    <mergeCell ref="D9:H9"/>
    <mergeCell ref="B11:I11"/>
    <mergeCell ref="B13:I13"/>
    <mergeCell ref="B19:D19"/>
  </mergeCells>
  <pageMargins left="0" right="0" top="0" bottom="0" header="0.31496062992125984" footer="0.31496062992125984"/>
  <pageSetup paperSize="9" scale="77" orientation="portrait" r:id="rId1"/>
  <colBreaks count="1" manualBreakCount="1">
    <brk id="11" max="1048575" man="1"/>
  </col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T49"/>
  <sheetViews>
    <sheetView view="pageBreakPreview" topLeftCell="D1" zoomScaleSheetLayoutView="100" workbookViewId="0">
      <selection activeCell="I5" sqref="I5"/>
    </sheetView>
  </sheetViews>
  <sheetFormatPr defaultRowHeight="15" x14ac:dyDescent="0.25"/>
  <cols>
    <col min="1" max="1" width="3" customWidth="1"/>
    <col min="2" max="2" width="3.28515625" style="18" customWidth="1"/>
    <col min="3" max="3" width="37.5703125" customWidth="1"/>
    <col min="4" max="4" width="12.28515625" customWidth="1"/>
    <col min="5" max="5" width="13.42578125" customWidth="1"/>
    <col min="6" max="6" width="10.42578125" customWidth="1"/>
    <col min="7" max="7" width="13.28515625" customWidth="1"/>
    <col min="8" max="8" width="18.5703125" customWidth="1"/>
    <col min="9" max="9" width="13.85546875" customWidth="1"/>
    <col min="10" max="10" width="4.42578125" customWidth="1"/>
    <col min="11" max="11" width="9.140625" customWidth="1"/>
    <col min="12" max="12" width="9.140625" hidden="1" customWidth="1"/>
  </cols>
  <sheetData>
    <row r="2" spans="1:20" ht="15.75" x14ac:dyDescent="0.25">
      <c r="F2" s="1"/>
      <c r="G2" s="39" t="s">
        <v>0</v>
      </c>
      <c r="H2" s="39"/>
      <c r="I2" s="39"/>
      <c r="J2" s="1"/>
      <c r="K2" s="1"/>
      <c r="L2" s="1"/>
      <c r="N2" s="1"/>
      <c r="O2" s="1"/>
      <c r="P2" s="1"/>
      <c r="Q2" s="40"/>
      <c r="R2" s="40"/>
      <c r="S2" s="40"/>
      <c r="T2" s="1"/>
    </row>
    <row r="3" spans="1:20" ht="15.75" x14ac:dyDescent="0.25">
      <c r="F3" s="41" t="s">
        <v>22</v>
      </c>
      <c r="G3" s="41"/>
      <c r="H3" s="41"/>
      <c r="I3" s="41"/>
      <c r="J3" s="1"/>
      <c r="K3" s="1"/>
      <c r="L3" s="1"/>
      <c r="N3" s="40"/>
      <c r="O3" s="40"/>
      <c r="P3" s="40"/>
      <c r="Q3" s="40"/>
      <c r="R3" s="40"/>
      <c r="S3" s="40"/>
      <c r="T3" s="40"/>
    </row>
    <row r="5" spans="1:20" ht="93.75" customHeight="1" x14ac:dyDescent="0.25"/>
    <row r="6" spans="1:20" x14ac:dyDescent="0.25">
      <c r="A6" s="2"/>
      <c r="B6" s="13"/>
      <c r="C6" s="2"/>
      <c r="D6" s="42" t="s">
        <v>14</v>
      </c>
      <c r="E6" s="42"/>
      <c r="F6" s="42"/>
      <c r="G6" s="42"/>
      <c r="H6" s="42"/>
      <c r="I6" s="4"/>
      <c r="J6" s="4"/>
      <c r="K6" s="4"/>
      <c r="L6" s="2"/>
      <c r="M6" s="2"/>
      <c r="N6" s="2"/>
      <c r="O6" s="2"/>
      <c r="P6" s="2"/>
      <c r="Q6" s="2"/>
      <c r="R6" s="2"/>
      <c r="S6" s="2"/>
      <c r="T6" s="2"/>
    </row>
    <row r="7" spans="1:20" ht="24" customHeight="1" x14ac:dyDescent="0.25">
      <c r="A7" s="2"/>
      <c r="B7" s="13"/>
      <c r="C7" s="2"/>
      <c r="D7" s="2"/>
      <c r="E7" s="42" t="s">
        <v>23</v>
      </c>
      <c r="F7" s="42"/>
      <c r="G7" s="4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24" customHeight="1" x14ac:dyDescent="0.25">
      <c r="A8" s="2"/>
      <c r="B8" s="13"/>
      <c r="C8" s="2"/>
      <c r="D8" s="2"/>
      <c r="E8" s="2"/>
      <c r="F8" s="2"/>
      <c r="G8" s="2"/>
      <c r="H8" s="3"/>
      <c r="I8" s="3"/>
      <c r="J8" s="3"/>
      <c r="K8" s="3"/>
      <c r="L8" s="2"/>
      <c r="M8" s="2"/>
      <c r="N8" s="2"/>
      <c r="O8" s="2"/>
      <c r="P8" s="2"/>
      <c r="Q8" s="2"/>
      <c r="R8" s="2"/>
      <c r="S8" s="2"/>
      <c r="T8" s="2"/>
    </row>
    <row r="9" spans="1:20" ht="20.25" customHeight="1" x14ac:dyDescent="0.3">
      <c r="A9" s="2"/>
      <c r="B9" s="13"/>
      <c r="C9" s="2"/>
      <c r="D9" s="43"/>
      <c r="E9" s="43"/>
      <c r="F9" s="43"/>
      <c r="G9" s="43"/>
      <c r="H9" s="43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77.25" x14ac:dyDescent="0.25">
      <c r="A10" s="2"/>
      <c r="B10" s="19" t="s">
        <v>1</v>
      </c>
      <c r="C10" s="5" t="s">
        <v>2</v>
      </c>
      <c r="D10" s="5" t="s">
        <v>3</v>
      </c>
      <c r="E10" s="7" t="s">
        <v>32</v>
      </c>
      <c r="F10" s="5" t="s">
        <v>4</v>
      </c>
      <c r="G10" s="6" t="s">
        <v>5</v>
      </c>
      <c r="H10" s="7" t="s">
        <v>20</v>
      </c>
      <c r="I10" s="7" t="s">
        <v>6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ht="20.100000000000001" customHeight="1" x14ac:dyDescent="0.25">
      <c r="A11" s="2"/>
      <c r="B11" s="36" t="s">
        <v>17</v>
      </c>
      <c r="C11" s="37"/>
      <c r="D11" s="37"/>
      <c r="E11" s="37"/>
      <c r="F11" s="37"/>
      <c r="G11" s="37"/>
      <c r="H11" s="37"/>
      <c r="I11" s="38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20.100000000000001" customHeight="1" x14ac:dyDescent="0.25">
      <c r="A12" s="2"/>
      <c r="B12" s="20">
        <v>1</v>
      </c>
      <c r="C12" s="9" t="s">
        <v>58</v>
      </c>
      <c r="D12" s="10">
        <v>180</v>
      </c>
      <c r="E12" s="10">
        <v>151.29</v>
      </c>
      <c r="F12" s="8">
        <v>39.49</v>
      </c>
      <c r="G12" s="8"/>
      <c r="H12" s="8"/>
      <c r="I12" s="8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ht="20.100000000000001" customHeight="1" x14ac:dyDescent="0.25">
      <c r="A13" s="2"/>
      <c r="B13" s="20">
        <v>2</v>
      </c>
      <c r="C13" s="9" t="s">
        <v>57</v>
      </c>
      <c r="D13" s="10" t="s">
        <v>71</v>
      </c>
      <c r="E13" s="10">
        <v>195.84</v>
      </c>
      <c r="F13" s="8">
        <v>8.5</v>
      </c>
      <c r="G13" s="8"/>
      <c r="H13" s="8"/>
      <c r="I13" s="8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20.100000000000001" customHeight="1" x14ac:dyDescent="0.25">
      <c r="A14" s="2"/>
      <c r="B14" s="20">
        <v>3</v>
      </c>
      <c r="C14" s="8" t="s">
        <v>26</v>
      </c>
      <c r="D14" s="8">
        <v>200</v>
      </c>
      <c r="E14" s="8">
        <v>98.88</v>
      </c>
      <c r="F14" s="8">
        <v>5.51</v>
      </c>
      <c r="G14" s="8"/>
      <c r="H14" s="8"/>
      <c r="I14" s="8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ht="20.100000000000001" customHeight="1" x14ac:dyDescent="0.25">
      <c r="A15" s="2"/>
      <c r="B15" s="20">
        <v>4</v>
      </c>
      <c r="C15" s="8" t="s">
        <v>49</v>
      </c>
      <c r="D15" s="8">
        <v>100</v>
      </c>
      <c r="E15" s="8">
        <v>55.2</v>
      </c>
      <c r="F15" s="8">
        <v>27.5</v>
      </c>
      <c r="G15" s="8"/>
      <c r="H15" s="8"/>
      <c r="I15" s="8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20.100000000000001" customHeight="1" x14ac:dyDescent="0.25">
      <c r="A16" s="2"/>
      <c r="B16" s="20">
        <v>5</v>
      </c>
      <c r="C16" s="8"/>
      <c r="D16" s="8"/>
      <c r="E16" s="8"/>
      <c r="F16" s="8"/>
      <c r="G16" s="8"/>
      <c r="H16" s="8"/>
      <c r="I16" s="8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0.100000000000001" customHeight="1" x14ac:dyDescent="0.25">
      <c r="A17" s="2"/>
      <c r="B17" s="32" t="s">
        <v>11</v>
      </c>
      <c r="C17" s="32"/>
      <c r="D17" s="32"/>
      <c r="E17" s="14"/>
      <c r="F17" s="11">
        <f>SUM(F12:F16)</f>
        <v>81</v>
      </c>
      <c r="G17" s="11">
        <f>SUM(G12:G16)</f>
        <v>0</v>
      </c>
      <c r="H17" s="8"/>
      <c r="I17" s="11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0.100000000000001" customHeight="1" x14ac:dyDescent="0.25">
      <c r="A18" s="2"/>
      <c r="B18" s="36" t="s">
        <v>19</v>
      </c>
      <c r="C18" s="37"/>
      <c r="D18" s="37"/>
      <c r="E18" s="37"/>
      <c r="F18" s="37"/>
      <c r="G18" s="37"/>
      <c r="H18" s="37"/>
      <c r="I18" s="38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0.100000000000001" customHeight="1" x14ac:dyDescent="0.25">
      <c r="A19" s="2"/>
      <c r="B19" s="29" t="s">
        <v>18</v>
      </c>
      <c r="C19" s="30"/>
      <c r="D19" s="30"/>
      <c r="E19" s="30"/>
      <c r="F19" s="30"/>
      <c r="G19" s="30"/>
      <c r="H19" s="30"/>
      <c r="I19" s="31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0.100000000000001" customHeight="1" x14ac:dyDescent="0.25">
      <c r="A20" s="2"/>
      <c r="B20" s="21">
        <v>1</v>
      </c>
      <c r="C20" s="8" t="s">
        <v>79</v>
      </c>
      <c r="D20" s="10">
        <v>100</v>
      </c>
      <c r="E20" s="10">
        <v>79.680000000000007</v>
      </c>
      <c r="F20" s="8">
        <v>7.6</v>
      </c>
      <c r="G20" s="8"/>
      <c r="H20" s="8"/>
      <c r="I20" s="1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0.100000000000001" customHeight="1" x14ac:dyDescent="0.25">
      <c r="A21" s="2"/>
      <c r="B21" s="20">
        <v>2</v>
      </c>
      <c r="C21" s="9" t="s">
        <v>29</v>
      </c>
      <c r="D21" s="10">
        <v>250</v>
      </c>
      <c r="E21" s="10">
        <v>86.5</v>
      </c>
      <c r="F21" s="8">
        <v>21.14</v>
      </c>
      <c r="G21" s="8"/>
      <c r="H21" s="8"/>
      <c r="I21" s="8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0.100000000000001" customHeight="1" x14ac:dyDescent="0.25">
      <c r="A22" s="2"/>
      <c r="B22" s="20">
        <v>3</v>
      </c>
      <c r="C22" s="8" t="s">
        <v>59</v>
      </c>
      <c r="D22" s="10" t="s">
        <v>31</v>
      </c>
      <c r="E22" s="10">
        <v>413.37</v>
      </c>
      <c r="F22" s="8">
        <v>79.19</v>
      </c>
      <c r="G22" s="8"/>
      <c r="H22" s="8"/>
      <c r="I22" s="8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0.100000000000001" customHeight="1" x14ac:dyDescent="0.25">
      <c r="A23" s="2"/>
      <c r="B23" s="20">
        <v>4</v>
      </c>
      <c r="C23" s="8" t="s">
        <v>8</v>
      </c>
      <c r="D23" s="10">
        <v>120</v>
      </c>
      <c r="E23" s="10">
        <v>282</v>
      </c>
      <c r="F23" s="8">
        <v>7.5</v>
      </c>
      <c r="G23" s="8"/>
      <c r="H23" s="8"/>
      <c r="I23" s="8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0.100000000000001" customHeight="1" x14ac:dyDescent="0.25">
      <c r="A24" s="2"/>
      <c r="B24" s="20">
        <v>5</v>
      </c>
      <c r="C24" s="8" t="s">
        <v>15</v>
      </c>
      <c r="D24" s="10">
        <v>200</v>
      </c>
      <c r="E24" s="10">
        <v>118.4</v>
      </c>
      <c r="F24" s="8">
        <v>2.57</v>
      </c>
      <c r="G24" s="8"/>
      <c r="H24" s="8"/>
      <c r="I24" s="8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ht="20.100000000000001" customHeight="1" x14ac:dyDescent="0.25">
      <c r="A25" s="2"/>
      <c r="B25" s="32" t="s">
        <v>12</v>
      </c>
      <c r="C25" s="32"/>
      <c r="D25" s="32"/>
      <c r="E25" s="14"/>
      <c r="F25" s="11">
        <f>SUM(F19:F24)</f>
        <v>118</v>
      </c>
      <c r="G25" s="11">
        <f>SUM(G19:G24)</f>
        <v>0</v>
      </c>
      <c r="H25" s="11"/>
      <c r="I25" s="8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20.100000000000001" customHeight="1" x14ac:dyDescent="0.25">
      <c r="A26" s="2"/>
      <c r="B26" s="33" t="s">
        <v>13</v>
      </c>
      <c r="C26" s="34"/>
      <c r="D26" s="35"/>
      <c r="E26" s="15"/>
      <c r="F26" s="11">
        <f>SUM(F17,F25)</f>
        <v>199</v>
      </c>
      <c r="G26" s="11">
        <f>SUM(G17,G25)</f>
        <v>0</v>
      </c>
      <c r="H26" s="11"/>
      <c r="I26" s="8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16.5" customHeight="1" x14ac:dyDescent="0.25">
      <c r="A27" s="2"/>
      <c r="B27" s="13"/>
      <c r="C27" s="3"/>
      <c r="D27" s="3"/>
      <c r="E27" s="3"/>
      <c r="F27" s="4"/>
      <c r="G27" s="4"/>
      <c r="H27" s="4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x14ac:dyDescent="0.25">
      <c r="A28" s="2"/>
      <c r="B28" s="13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x14ac:dyDescent="0.25">
      <c r="A29" s="2"/>
      <c r="B29" s="13"/>
      <c r="C29" s="28" t="s">
        <v>9</v>
      </c>
      <c r="D29" s="28"/>
      <c r="E29" s="13"/>
      <c r="F29" s="2" t="s">
        <v>10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x14ac:dyDescent="0.25">
      <c r="A30" s="2"/>
      <c r="B30" s="13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x14ac:dyDescent="0.25">
      <c r="A31" s="2"/>
      <c r="B31" s="13"/>
      <c r="C31" s="28" t="s">
        <v>21</v>
      </c>
      <c r="D31" s="28"/>
      <c r="E31" s="13"/>
      <c r="F31" s="2"/>
      <c r="G31" s="28"/>
      <c r="H31" s="28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x14ac:dyDescent="0.25">
      <c r="A32" s="2"/>
      <c r="B32" s="13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x14ac:dyDescent="0.25">
      <c r="A33" s="2"/>
      <c r="B33" s="13"/>
      <c r="C33" s="28"/>
      <c r="D33" s="28"/>
      <c r="E33" s="13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x14ac:dyDescent="0.25">
      <c r="A34" s="2"/>
      <c r="B34" s="13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x14ac:dyDescent="0.25">
      <c r="A35" s="2"/>
      <c r="B35" s="13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x14ac:dyDescent="0.25">
      <c r="A36" s="2"/>
      <c r="B36" s="13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x14ac:dyDescent="0.25">
      <c r="A37" s="2"/>
      <c r="B37" s="1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x14ac:dyDescent="0.25">
      <c r="A38" s="2"/>
      <c r="B38" s="13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x14ac:dyDescent="0.25">
      <c r="A39" s="2"/>
      <c r="B39" s="1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x14ac:dyDescent="0.25">
      <c r="A40" s="2"/>
      <c r="B40" s="13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x14ac:dyDescent="0.25">
      <c r="A41" s="2"/>
      <c r="B41" s="13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x14ac:dyDescent="0.25">
      <c r="A42" s="2"/>
      <c r="B42" s="13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x14ac:dyDescent="0.25">
      <c r="A43" s="2"/>
      <c r="B43" s="13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x14ac:dyDescent="0.25">
      <c r="A44" s="2"/>
      <c r="B44" s="13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x14ac:dyDescent="0.25">
      <c r="A45" s="2"/>
      <c r="B45" s="13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x14ac:dyDescent="0.25">
      <c r="A46" s="2"/>
      <c r="B46" s="13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x14ac:dyDescent="0.25">
      <c r="A47" s="2"/>
      <c r="B47" s="13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x14ac:dyDescent="0.25">
      <c r="A48" s="2"/>
      <c r="B48" s="13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x14ac:dyDescent="0.25">
      <c r="A49" s="2"/>
      <c r="B49" s="13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</sheetData>
  <mergeCells count="18">
    <mergeCell ref="C33:D33"/>
    <mergeCell ref="B19:I19"/>
    <mergeCell ref="B25:D25"/>
    <mergeCell ref="B26:D26"/>
    <mergeCell ref="C29:D29"/>
    <mergeCell ref="C31:D31"/>
    <mergeCell ref="G31:H31"/>
    <mergeCell ref="B18:I18"/>
    <mergeCell ref="G2:I2"/>
    <mergeCell ref="Q2:S2"/>
    <mergeCell ref="F3:I3"/>
    <mergeCell ref="N3:O3"/>
    <mergeCell ref="P3:T3"/>
    <mergeCell ref="D6:H6"/>
    <mergeCell ref="E7:G7"/>
    <mergeCell ref="D9:H9"/>
    <mergeCell ref="B11:I11"/>
    <mergeCell ref="B17:D17"/>
  </mergeCells>
  <pageMargins left="0" right="0" top="0" bottom="0" header="0.31496062992125984" footer="0.31496062992125984"/>
  <pageSetup paperSize="9" scale="77" orientation="portrait" r:id="rId1"/>
  <colBreaks count="1" manualBreakCount="1">
    <brk id="11" max="1048575" man="1"/>
  </col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T50"/>
  <sheetViews>
    <sheetView view="pageBreakPreview" zoomScaleSheetLayoutView="100" workbookViewId="0">
      <selection activeCell="I5" sqref="I5"/>
    </sheetView>
  </sheetViews>
  <sheetFormatPr defaultRowHeight="15" x14ac:dyDescent="0.25"/>
  <cols>
    <col min="1" max="1" width="3" customWidth="1"/>
    <col min="2" max="2" width="3.28515625" style="18" customWidth="1"/>
    <col min="3" max="3" width="37.5703125" customWidth="1"/>
    <col min="4" max="4" width="12.28515625" customWidth="1"/>
    <col min="5" max="5" width="13.42578125" customWidth="1"/>
    <col min="6" max="6" width="10.42578125" customWidth="1"/>
    <col min="7" max="7" width="13.28515625" customWidth="1"/>
    <col min="8" max="8" width="18.5703125" customWidth="1"/>
    <col min="9" max="9" width="13.85546875" customWidth="1"/>
    <col min="10" max="10" width="4.42578125" customWidth="1"/>
    <col min="11" max="11" width="9.140625" customWidth="1"/>
    <col min="12" max="12" width="9.140625" hidden="1" customWidth="1"/>
  </cols>
  <sheetData>
    <row r="2" spans="1:20" ht="15.75" x14ac:dyDescent="0.25">
      <c r="F2" s="1"/>
      <c r="G2" s="39" t="s">
        <v>0</v>
      </c>
      <c r="H2" s="39"/>
      <c r="I2" s="39"/>
      <c r="J2" s="1"/>
      <c r="K2" s="1"/>
      <c r="L2" s="1"/>
      <c r="N2" s="1"/>
      <c r="O2" s="1"/>
      <c r="P2" s="1"/>
      <c r="Q2" s="40"/>
      <c r="R2" s="40"/>
      <c r="S2" s="40"/>
      <c r="T2" s="1"/>
    </row>
    <row r="3" spans="1:20" ht="15.75" x14ac:dyDescent="0.25">
      <c r="F3" s="41" t="s">
        <v>22</v>
      </c>
      <c r="G3" s="41"/>
      <c r="H3" s="41"/>
      <c r="I3" s="41"/>
      <c r="J3" s="1"/>
      <c r="K3" s="1"/>
      <c r="L3" s="1"/>
      <c r="N3" s="40"/>
      <c r="O3" s="40"/>
      <c r="P3" s="40"/>
      <c r="Q3" s="40"/>
      <c r="R3" s="40"/>
      <c r="S3" s="40"/>
      <c r="T3" s="40"/>
    </row>
    <row r="5" spans="1:20" ht="93.75" customHeight="1" x14ac:dyDescent="0.25"/>
    <row r="6" spans="1:20" x14ac:dyDescent="0.25">
      <c r="A6" s="2"/>
      <c r="B6" s="25"/>
      <c r="C6" s="2"/>
      <c r="D6" s="42" t="s">
        <v>80</v>
      </c>
      <c r="E6" s="42"/>
      <c r="F6" s="42"/>
      <c r="G6" s="42"/>
      <c r="H6" s="42"/>
      <c r="I6" s="4"/>
      <c r="J6" s="4"/>
      <c r="K6" s="4"/>
      <c r="L6" s="2"/>
      <c r="M6" s="2"/>
      <c r="N6" s="2"/>
      <c r="O6" s="2"/>
      <c r="P6" s="2"/>
      <c r="Q6" s="2"/>
      <c r="R6" s="2"/>
      <c r="S6" s="2"/>
      <c r="T6" s="2"/>
    </row>
    <row r="7" spans="1:20" ht="24" customHeight="1" x14ac:dyDescent="0.25">
      <c r="A7" s="2"/>
      <c r="B7" s="25"/>
      <c r="C7" s="2"/>
      <c r="D7" s="2"/>
      <c r="E7" s="42" t="s">
        <v>23</v>
      </c>
      <c r="F7" s="42"/>
      <c r="G7" s="4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24" customHeight="1" x14ac:dyDescent="0.25">
      <c r="A8" s="2"/>
      <c r="B8" s="25"/>
      <c r="C8" s="2"/>
      <c r="D8" s="2"/>
      <c r="E8" s="2"/>
      <c r="F8" s="2"/>
      <c r="G8" s="2"/>
      <c r="H8" s="3"/>
      <c r="I8" s="3"/>
      <c r="J8" s="3"/>
      <c r="K8" s="3"/>
      <c r="L8" s="2"/>
      <c r="M8" s="2"/>
      <c r="N8" s="2"/>
      <c r="O8" s="2"/>
      <c r="P8" s="2"/>
      <c r="Q8" s="2"/>
      <c r="R8" s="2"/>
      <c r="S8" s="2"/>
      <c r="T8" s="2"/>
    </row>
    <row r="9" spans="1:20" ht="20.25" customHeight="1" x14ac:dyDescent="0.3">
      <c r="A9" s="2"/>
      <c r="B9" s="25"/>
      <c r="C9" s="2"/>
      <c r="D9" s="43"/>
      <c r="E9" s="43"/>
      <c r="F9" s="43"/>
      <c r="G9" s="43"/>
      <c r="H9" s="43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77.25" x14ac:dyDescent="0.25">
      <c r="A10" s="2"/>
      <c r="B10" s="19" t="s">
        <v>1</v>
      </c>
      <c r="C10" s="5" t="s">
        <v>2</v>
      </c>
      <c r="D10" s="5" t="s">
        <v>3</v>
      </c>
      <c r="E10" s="7" t="s">
        <v>32</v>
      </c>
      <c r="F10" s="5" t="s">
        <v>4</v>
      </c>
      <c r="G10" s="6" t="s">
        <v>5</v>
      </c>
      <c r="H10" s="7" t="s">
        <v>20</v>
      </c>
      <c r="I10" s="7" t="s">
        <v>6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s="17" customFormat="1" ht="20.100000000000001" customHeight="1" x14ac:dyDescent="0.2">
      <c r="A11" s="16"/>
      <c r="B11" s="36" t="s">
        <v>16</v>
      </c>
      <c r="C11" s="37"/>
      <c r="D11" s="37"/>
      <c r="E11" s="37"/>
      <c r="F11" s="37"/>
      <c r="G11" s="37"/>
      <c r="H11" s="37"/>
      <c r="I11" s="38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</row>
    <row r="12" spans="1:20" ht="20.100000000000001" customHeight="1" x14ac:dyDescent="0.25">
      <c r="A12" s="2"/>
      <c r="B12" s="20">
        <v>1</v>
      </c>
      <c r="C12" s="8" t="s">
        <v>7</v>
      </c>
      <c r="D12" s="8">
        <v>200</v>
      </c>
      <c r="E12" s="8">
        <v>60</v>
      </c>
      <c r="F12" s="8">
        <v>13.4</v>
      </c>
      <c r="G12" s="8">
        <v>13.4</v>
      </c>
      <c r="H12" s="8">
        <v>13.4</v>
      </c>
      <c r="I12" s="8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ht="20.100000000000001" customHeight="1" x14ac:dyDescent="0.25">
      <c r="A13" s="2"/>
      <c r="B13" s="36" t="s">
        <v>17</v>
      </c>
      <c r="C13" s="37"/>
      <c r="D13" s="37"/>
      <c r="E13" s="37"/>
      <c r="F13" s="37"/>
      <c r="G13" s="37"/>
      <c r="H13" s="37"/>
      <c r="I13" s="38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20.100000000000001" customHeight="1" x14ac:dyDescent="0.25">
      <c r="A14" s="2"/>
      <c r="B14" s="20">
        <v>1</v>
      </c>
      <c r="C14" s="9" t="s">
        <v>56</v>
      </c>
      <c r="D14" s="10">
        <v>150</v>
      </c>
      <c r="E14" s="10">
        <v>418</v>
      </c>
      <c r="F14" s="8">
        <v>53.97</v>
      </c>
      <c r="G14" s="8"/>
      <c r="H14" s="8"/>
      <c r="I14" s="8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ht="20.100000000000001" customHeight="1" x14ac:dyDescent="0.25">
      <c r="A15" s="2"/>
      <c r="B15" s="20">
        <v>2</v>
      </c>
      <c r="C15" s="9" t="s">
        <v>57</v>
      </c>
      <c r="D15" s="10" t="s">
        <v>83</v>
      </c>
      <c r="E15" s="10">
        <v>182.99</v>
      </c>
      <c r="F15" s="8">
        <v>6.5</v>
      </c>
      <c r="G15" s="8"/>
      <c r="H15" s="8"/>
      <c r="I15" s="8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20.100000000000001" customHeight="1" x14ac:dyDescent="0.25">
      <c r="A16" s="2"/>
      <c r="B16" s="20">
        <v>3</v>
      </c>
      <c r="C16" s="8" t="s">
        <v>35</v>
      </c>
      <c r="D16" s="8">
        <v>200</v>
      </c>
      <c r="E16" s="8">
        <v>118.88</v>
      </c>
      <c r="F16" s="8">
        <v>13.53</v>
      </c>
      <c r="G16" s="8"/>
      <c r="H16" s="8"/>
      <c r="I16" s="8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0.100000000000001" customHeight="1" x14ac:dyDescent="0.25">
      <c r="A17" s="2"/>
      <c r="B17" s="20"/>
      <c r="C17" s="8"/>
      <c r="D17" s="8"/>
      <c r="E17" s="8"/>
      <c r="F17" s="8"/>
      <c r="G17" s="8"/>
      <c r="H17" s="8"/>
      <c r="I17" s="8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0.100000000000001" customHeight="1" x14ac:dyDescent="0.25">
      <c r="A18" s="2"/>
      <c r="B18" s="32" t="s">
        <v>11</v>
      </c>
      <c r="C18" s="32"/>
      <c r="D18" s="32"/>
      <c r="E18" s="26"/>
      <c r="F18" s="11">
        <f>SUM(F14:F17)</f>
        <v>74</v>
      </c>
      <c r="G18" s="11">
        <f>SUM(G14:G17)</f>
        <v>0</v>
      </c>
      <c r="H18" s="8"/>
      <c r="I18" s="11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0.100000000000001" customHeight="1" x14ac:dyDescent="0.25">
      <c r="A19" s="2"/>
      <c r="B19" s="36" t="s">
        <v>19</v>
      </c>
      <c r="C19" s="37"/>
      <c r="D19" s="37"/>
      <c r="E19" s="37"/>
      <c r="F19" s="37"/>
      <c r="G19" s="37"/>
      <c r="H19" s="37"/>
      <c r="I19" s="38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0.100000000000001" customHeight="1" x14ac:dyDescent="0.25">
      <c r="A20" s="2"/>
      <c r="B20" s="29" t="s">
        <v>18</v>
      </c>
      <c r="C20" s="30"/>
      <c r="D20" s="30"/>
      <c r="E20" s="30"/>
      <c r="F20" s="30"/>
      <c r="G20" s="30"/>
      <c r="H20" s="30"/>
      <c r="I20" s="31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0.100000000000001" customHeight="1" x14ac:dyDescent="0.25">
      <c r="A21" s="2"/>
      <c r="B21" s="21">
        <v>1</v>
      </c>
      <c r="C21" s="8" t="s">
        <v>63</v>
      </c>
      <c r="D21" s="10">
        <v>60</v>
      </c>
      <c r="E21" s="10">
        <v>67.3</v>
      </c>
      <c r="F21" s="8">
        <v>11.12</v>
      </c>
      <c r="G21" s="8"/>
      <c r="H21" s="8"/>
      <c r="I21" s="1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0.100000000000001" customHeight="1" x14ac:dyDescent="0.25">
      <c r="A22" s="2"/>
      <c r="B22" s="20">
        <v>2</v>
      </c>
      <c r="C22" s="9" t="s">
        <v>78</v>
      </c>
      <c r="D22" s="10">
        <v>250</v>
      </c>
      <c r="E22" s="10">
        <v>84.75</v>
      </c>
      <c r="F22" s="8">
        <v>18.5</v>
      </c>
      <c r="G22" s="8"/>
      <c r="H22" s="8"/>
      <c r="I22" s="8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0.100000000000001" customHeight="1" x14ac:dyDescent="0.25">
      <c r="A23" s="2"/>
      <c r="B23" s="20">
        <v>3</v>
      </c>
      <c r="C23" s="8" t="s">
        <v>77</v>
      </c>
      <c r="D23" s="10" t="s">
        <v>85</v>
      </c>
      <c r="E23" s="10">
        <v>392.74</v>
      </c>
      <c r="F23" s="8">
        <v>54.22</v>
      </c>
      <c r="G23" s="8"/>
      <c r="H23" s="8"/>
      <c r="I23" s="8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0.100000000000001" customHeight="1" x14ac:dyDescent="0.25">
      <c r="A24" s="2"/>
      <c r="B24" s="20">
        <v>4</v>
      </c>
      <c r="C24" s="8" t="s">
        <v>8</v>
      </c>
      <c r="D24" s="10">
        <v>90</v>
      </c>
      <c r="E24" s="10">
        <v>282</v>
      </c>
      <c r="F24" s="8">
        <v>5.5</v>
      </c>
      <c r="G24" s="8"/>
      <c r="H24" s="8"/>
      <c r="I24" s="8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ht="20.100000000000001" customHeight="1" x14ac:dyDescent="0.25">
      <c r="A25" s="2"/>
      <c r="B25" s="20">
        <v>5</v>
      </c>
      <c r="C25" s="8" t="s">
        <v>48</v>
      </c>
      <c r="D25" s="8">
        <v>200</v>
      </c>
      <c r="E25" s="8">
        <v>101.12</v>
      </c>
      <c r="F25" s="8">
        <v>12.66</v>
      </c>
      <c r="G25" s="8"/>
      <c r="H25" s="8"/>
      <c r="I25" s="8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20.100000000000001" customHeight="1" x14ac:dyDescent="0.25">
      <c r="A26" s="2"/>
      <c r="B26" s="32" t="s">
        <v>12</v>
      </c>
      <c r="C26" s="32"/>
      <c r="D26" s="32"/>
      <c r="E26" s="26"/>
      <c r="F26" s="11">
        <f>SUM(F20:F25)</f>
        <v>102</v>
      </c>
      <c r="G26" s="11">
        <f>SUM(G20:G25)</f>
        <v>0</v>
      </c>
      <c r="H26" s="11"/>
      <c r="I26" s="8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20.100000000000001" customHeight="1" x14ac:dyDescent="0.25">
      <c r="A27" s="2"/>
      <c r="B27" s="33" t="s">
        <v>13</v>
      </c>
      <c r="C27" s="34"/>
      <c r="D27" s="35"/>
      <c r="E27" s="27"/>
      <c r="F27" s="11">
        <f>SUM(F18,F26)</f>
        <v>176</v>
      </c>
      <c r="G27" s="11">
        <f>SUM(G18,G26)</f>
        <v>0</v>
      </c>
      <c r="H27" s="11"/>
      <c r="I27" s="8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ht="16.5" customHeight="1" x14ac:dyDescent="0.25">
      <c r="A28" s="2"/>
      <c r="B28" s="25"/>
      <c r="C28" s="3"/>
      <c r="D28" s="3"/>
      <c r="E28" s="3"/>
      <c r="F28" s="4"/>
      <c r="G28" s="4"/>
      <c r="H28" s="4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x14ac:dyDescent="0.25">
      <c r="A29" s="2"/>
      <c r="B29" s="25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x14ac:dyDescent="0.25">
      <c r="A30" s="2"/>
      <c r="B30" s="25"/>
      <c r="C30" s="28" t="s">
        <v>9</v>
      </c>
      <c r="D30" s="28"/>
      <c r="E30" s="25"/>
      <c r="F30" s="2" t="s">
        <v>10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x14ac:dyDescent="0.25">
      <c r="A31" s="2"/>
      <c r="B31" s="25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x14ac:dyDescent="0.25">
      <c r="A32" s="2"/>
      <c r="B32" s="25"/>
      <c r="C32" s="28" t="s">
        <v>21</v>
      </c>
      <c r="D32" s="28"/>
      <c r="E32" s="25"/>
      <c r="F32" s="2"/>
      <c r="G32" s="28"/>
      <c r="H32" s="28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x14ac:dyDescent="0.25">
      <c r="A33" s="2"/>
      <c r="B33" s="25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x14ac:dyDescent="0.25">
      <c r="A34" s="2"/>
      <c r="B34" s="25"/>
      <c r="C34" s="28"/>
      <c r="D34" s="28"/>
      <c r="E34" s="25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x14ac:dyDescent="0.25">
      <c r="A35" s="2"/>
      <c r="B35" s="25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x14ac:dyDescent="0.25">
      <c r="A36" s="2"/>
      <c r="B36" s="25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x14ac:dyDescent="0.25">
      <c r="A37" s="2"/>
      <c r="B37" s="25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x14ac:dyDescent="0.25">
      <c r="A38" s="2"/>
      <c r="B38" s="25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x14ac:dyDescent="0.25">
      <c r="A39" s="2"/>
      <c r="B39" s="25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x14ac:dyDescent="0.25">
      <c r="A40" s="2"/>
      <c r="B40" s="25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x14ac:dyDescent="0.25">
      <c r="A41" s="2"/>
      <c r="B41" s="25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x14ac:dyDescent="0.25">
      <c r="A42" s="2"/>
      <c r="B42" s="25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x14ac:dyDescent="0.25">
      <c r="A43" s="2"/>
      <c r="B43" s="25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x14ac:dyDescent="0.25">
      <c r="A44" s="2"/>
      <c r="B44" s="25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x14ac:dyDescent="0.25">
      <c r="A45" s="2"/>
      <c r="B45" s="25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x14ac:dyDescent="0.25">
      <c r="A46" s="2"/>
      <c r="B46" s="25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x14ac:dyDescent="0.25">
      <c r="A47" s="2"/>
      <c r="B47" s="25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x14ac:dyDescent="0.25">
      <c r="A48" s="2"/>
      <c r="B48" s="25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x14ac:dyDescent="0.25">
      <c r="A49" s="2"/>
      <c r="B49" s="25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x14ac:dyDescent="0.25">
      <c r="A50" s="2"/>
      <c r="B50" s="25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</sheetData>
  <mergeCells count="19">
    <mergeCell ref="C34:D34"/>
    <mergeCell ref="B20:I20"/>
    <mergeCell ref="B26:D26"/>
    <mergeCell ref="B27:D27"/>
    <mergeCell ref="C30:D30"/>
    <mergeCell ref="C32:D32"/>
    <mergeCell ref="G32:H32"/>
    <mergeCell ref="B19:I19"/>
    <mergeCell ref="G2:I2"/>
    <mergeCell ref="Q2:S2"/>
    <mergeCell ref="F3:I3"/>
    <mergeCell ref="N3:O3"/>
    <mergeCell ref="P3:T3"/>
    <mergeCell ref="D6:H6"/>
    <mergeCell ref="E7:G7"/>
    <mergeCell ref="D9:H9"/>
    <mergeCell ref="B11:I11"/>
    <mergeCell ref="B13:I13"/>
    <mergeCell ref="B18:D18"/>
  </mergeCells>
  <pageMargins left="0" right="0" top="0" bottom="0" header="0.31496062992125984" footer="0.31496062992125984"/>
  <pageSetup paperSize="9" scale="77" orientation="portrait" r:id="rId1"/>
  <colBreaks count="1" manualBreakCount="1">
    <brk id="1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T49"/>
  <sheetViews>
    <sheetView view="pageBreakPreview" zoomScaleSheetLayoutView="100" workbookViewId="0">
      <selection activeCell="G2" sqref="G2:I2"/>
    </sheetView>
  </sheetViews>
  <sheetFormatPr defaultRowHeight="15" x14ac:dyDescent="0.25"/>
  <cols>
    <col min="1" max="1" width="3" customWidth="1"/>
    <col min="2" max="2" width="3.28515625" style="18" customWidth="1"/>
    <col min="3" max="3" width="37.5703125" customWidth="1"/>
    <col min="4" max="4" width="12.28515625" customWidth="1"/>
    <col min="5" max="5" width="13.42578125" customWidth="1"/>
    <col min="6" max="6" width="10.42578125" customWidth="1"/>
    <col min="7" max="7" width="13.28515625" customWidth="1"/>
    <col min="8" max="8" width="18.5703125" customWidth="1"/>
    <col min="9" max="9" width="13.85546875" customWidth="1"/>
    <col min="10" max="10" width="4.42578125" customWidth="1"/>
    <col min="11" max="11" width="9.140625" customWidth="1"/>
    <col min="12" max="12" width="9.140625" hidden="1" customWidth="1"/>
  </cols>
  <sheetData>
    <row r="2" spans="1:20" ht="15.75" x14ac:dyDescent="0.25">
      <c r="F2" s="1"/>
      <c r="G2" s="39" t="s">
        <v>0</v>
      </c>
      <c r="H2" s="39"/>
      <c r="I2" s="39"/>
      <c r="J2" s="1"/>
      <c r="K2" s="1"/>
      <c r="L2" s="1"/>
      <c r="N2" s="1"/>
      <c r="O2" s="1"/>
      <c r="P2" s="1"/>
      <c r="Q2" s="40"/>
      <c r="R2" s="40"/>
      <c r="S2" s="40"/>
      <c r="T2" s="1"/>
    </row>
    <row r="3" spans="1:20" ht="15.75" x14ac:dyDescent="0.25">
      <c r="F3" s="41" t="s">
        <v>22</v>
      </c>
      <c r="G3" s="41"/>
      <c r="H3" s="41"/>
      <c r="I3" s="41"/>
      <c r="J3" s="1"/>
      <c r="K3" s="1"/>
      <c r="L3" s="1"/>
      <c r="N3" s="40"/>
      <c r="O3" s="40"/>
      <c r="P3" s="40"/>
      <c r="Q3" s="40"/>
      <c r="R3" s="40"/>
      <c r="S3" s="40"/>
      <c r="T3" s="40"/>
    </row>
    <row r="5" spans="1:20" ht="93.75" customHeight="1" x14ac:dyDescent="0.25"/>
    <row r="6" spans="1:20" x14ac:dyDescent="0.25">
      <c r="A6" s="2"/>
      <c r="B6" s="13"/>
      <c r="C6" s="2"/>
      <c r="D6" s="42" t="s">
        <v>14</v>
      </c>
      <c r="E6" s="42"/>
      <c r="F6" s="42"/>
      <c r="G6" s="42"/>
      <c r="H6" s="42"/>
      <c r="I6" s="4"/>
      <c r="J6" s="4"/>
      <c r="K6" s="4"/>
      <c r="L6" s="2"/>
      <c r="M6" s="2"/>
      <c r="N6" s="2"/>
      <c r="O6" s="2"/>
      <c r="P6" s="2"/>
      <c r="Q6" s="2"/>
      <c r="R6" s="2"/>
      <c r="S6" s="2"/>
      <c r="T6" s="2"/>
    </row>
    <row r="7" spans="1:20" ht="24" customHeight="1" x14ac:dyDescent="0.25">
      <c r="A7" s="2"/>
      <c r="B7" s="13"/>
      <c r="C7" s="2"/>
      <c r="D7" s="2"/>
      <c r="E7" s="42" t="s">
        <v>23</v>
      </c>
      <c r="F7" s="42"/>
      <c r="G7" s="4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24" customHeight="1" x14ac:dyDescent="0.25">
      <c r="A8" s="2"/>
      <c r="B8" s="13"/>
      <c r="C8" s="2"/>
      <c r="D8" s="2"/>
      <c r="E8" s="2"/>
      <c r="F8" s="2"/>
      <c r="G8" s="2"/>
      <c r="H8" s="3"/>
      <c r="I8" s="3"/>
      <c r="J8" s="3"/>
      <c r="K8" s="3"/>
      <c r="L8" s="2"/>
      <c r="M8" s="2"/>
      <c r="N8" s="2"/>
      <c r="O8" s="2"/>
      <c r="P8" s="2"/>
      <c r="Q8" s="2"/>
      <c r="R8" s="2"/>
      <c r="S8" s="2"/>
      <c r="T8" s="2"/>
    </row>
    <row r="9" spans="1:20" ht="20.25" customHeight="1" x14ac:dyDescent="0.3">
      <c r="A9" s="2"/>
      <c r="B9" s="13"/>
      <c r="C9" s="2"/>
      <c r="D9" s="43"/>
      <c r="E9" s="43"/>
      <c r="F9" s="43"/>
      <c r="G9" s="43"/>
      <c r="H9" s="43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77.25" x14ac:dyDescent="0.25">
      <c r="A10" s="2"/>
      <c r="B10" s="19" t="s">
        <v>1</v>
      </c>
      <c r="C10" s="5" t="s">
        <v>2</v>
      </c>
      <c r="D10" s="5" t="s">
        <v>3</v>
      </c>
      <c r="E10" s="7" t="s">
        <v>32</v>
      </c>
      <c r="F10" s="5" t="s">
        <v>4</v>
      </c>
      <c r="G10" s="6" t="s">
        <v>5</v>
      </c>
      <c r="H10" s="7" t="s">
        <v>20</v>
      </c>
      <c r="I10" s="7" t="s">
        <v>6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ht="20.100000000000001" customHeight="1" x14ac:dyDescent="0.25">
      <c r="A11" s="2"/>
      <c r="B11" s="36" t="s">
        <v>17</v>
      </c>
      <c r="C11" s="37"/>
      <c r="D11" s="37"/>
      <c r="E11" s="37"/>
      <c r="F11" s="37"/>
      <c r="G11" s="37"/>
      <c r="H11" s="37"/>
      <c r="I11" s="38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20.100000000000001" customHeight="1" x14ac:dyDescent="0.25">
      <c r="A12" s="2"/>
      <c r="B12" s="20">
        <v>1</v>
      </c>
      <c r="C12" s="9" t="s">
        <v>24</v>
      </c>
      <c r="D12" s="10">
        <v>200</v>
      </c>
      <c r="E12" s="10">
        <v>187</v>
      </c>
      <c r="F12" s="8">
        <v>30.09</v>
      </c>
      <c r="G12" s="8"/>
      <c r="H12" s="8"/>
      <c r="I12" s="8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ht="20.100000000000001" customHeight="1" x14ac:dyDescent="0.25">
      <c r="A13" s="2"/>
      <c r="B13" s="20">
        <v>2</v>
      </c>
      <c r="C13" s="9" t="s">
        <v>25</v>
      </c>
      <c r="D13" s="10" t="s">
        <v>71</v>
      </c>
      <c r="E13" s="10">
        <v>195.84</v>
      </c>
      <c r="F13" s="8">
        <v>16</v>
      </c>
      <c r="G13" s="8"/>
      <c r="H13" s="8"/>
      <c r="I13" s="8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20.100000000000001" customHeight="1" x14ac:dyDescent="0.25">
      <c r="A14" s="2"/>
      <c r="B14" s="20">
        <v>3</v>
      </c>
      <c r="C14" s="8" t="s">
        <v>26</v>
      </c>
      <c r="D14" s="8">
        <v>200</v>
      </c>
      <c r="E14" s="8">
        <v>98.88</v>
      </c>
      <c r="F14" s="8">
        <v>5.51</v>
      </c>
      <c r="G14" s="8"/>
      <c r="H14" s="8"/>
      <c r="I14" s="8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ht="20.100000000000001" customHeight="1" x14ac:dyDescent="0.25">
      <c r="A15" s="2"/>
      <c r="B15" s="20">
        <v>4</v>
      </c>
      <c r="C15" s="8" t="s">
        <v>27</v>
      </c>
      <c r="D15" s="8">
        <v>120</v>
      </c>
      <c r="E15" s="8">
        <v>52.8</v>
      </c>
      <c r="F15" s="8">
        <v>29.4</v>
      </c>
      <c r="G15" s="8"/>
      <c r="H15" s="8"/>
      <c r="I15" s="8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20.100000000000001" customHeight="1" x14ac:dyDescent="0.25">
      <c r="A16" s="2"/>
      <c r="B16" s="20"/>
      <c r="C16" s="8"/>
      <c r="D16" s="8"/>
      <c r="E16" s="8"/>
      <c r="F16" s="8"/>
      <c r="G16" s="8"/>
      <c r="H16" s="8"/>
      <c r="I16" s="8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0.100000000000001" customHeight="1" x14ac:dyDescent="0.25">
      <c r="A17" s="2"/>
      <c r="B17" s="32" t="s">
        <v>11</v>
      </c>
      <c r="C17" s="32"/>
      <c r="D17" s="32"/>
      <c r="E17" s="14"/>
      <c r="F17" s="11">
        <f>SUM(F12:F16)</f>
        <v>81</v>
      </c>
      <c r="G17" s="11">
        <f>SUM(G12:G16)</f>
        <v>0</v>
      </c>
      <c r="H17" s="8"/>
      <c r="I17" s="11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0.100000000000001" customHeight="1" x14ac:dyDescent="0.25">
      <c r="A18" s="2"/>
      <c r="B18" s="36" t="s">
        <v>19</v>
      </c>
      <c r="C18" s="37"/>
      <c r="D18" s="37"/>
      <c r="E18" s="37"/>
      <c r="F18" s="37"/>
      <c r="G18" s="37"/>
      <c r="H18" s="37"/>
      <c r="I18" s="38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0.100000000000001" customHeight="1" x14ac:dyDescent="0.25">
      <c r="A19" s="2"/>
      <c r="B19" s="29" t="s">
        <v>18</v>
      </c>
      <c r="C19" s="30"/>
      <c r="D19" s="30"/>
      <c r="E19" s="30"/>
      <c r="F19" s="30"/>
      <c r="G19" s="30"/>
      <c r="H19" s="30"/>
      <c r="I19" s="31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0.100000000000001" customHeight="1" x14ac:dyDescent="0.25">
      <c r="A20" s="2"/>
      <c r="B20" s="21">
        <v>1</v>
      </c>
      <c r="C20" s="8" t="s">
        <v>28</v>
      </c>
      <c r="D20" s="10">
        <v>100</v>
      </c>
      <c r="E20" s="10">
        <v>79.099999999999994</v>
      </c>
      <c r="F20" s="8">
        <v>29.99</v>
      </c>
      <c r="G20" s="8"/>
      <c r="H20" s="8"/>
      <c r="I20" s="1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0.100000000000001" customHeight="1" x14ac:dyDescent="0.25">
      <c r="A21" s="2"/>
      <c r="B21" s="20">
        <v>2</v>
      </c>
      <c r="C21" s="9" t="s">
        <v>29</v>
      </c>
      <c r="D21" s="10">
        <v>250</v>
      </c>
      <c r="E21" s="10">
        <v>86.5</v>
      </c>
      <c r="F21" s="8">
        <v>21.14</v>
      </c>
      <c r="G21" s="8"/>
      <c r="H21" s="8"/>
      <c r="I21" s="8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0.100000000000001" customHeight="1" x14ac:dyDescent="0.25">
      <c r="A22" s="2"/>
      <c r="B22" s="20">
        <v>3</v>
      </c>
      <c r="C22" s="8" t="s">
        <v>61</v>
      </c>
      <c r="D22" s="10" t="s">
        <v>31</v>
      </c>
      <c r="E22" s="10">
        <v>319.60000000000002</v>
      </c>
      <c r="F22" s="8">
        <v>54.44</v>
      </c>
      <c r="G22" s="8"/>
      <c r="H22" s="8"/>
      <c r="I22" s="8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0.100000000000001" customHeight="1" x14ac:dyDescent="0.25">
      <c r="A23" s="2"/>
      <c r="B23" s="20">
        <v>4</v>
      </c>
      <c r="C23" s="8" t="s">
        <v>8</v>
      </c>
      <c r="D23" s="10">
        <v>120</v>
      </c>
      <c r="E23" s="10">
        <v>282</v>
      </c>
      <c r="F23" s="8">
        <v>7.5</v>
      </c>
      <c r="G23" s="8"/>
      <c r="H23" s="8"/>
      <c r="I23" s="8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0.100000000000001" customHeight="1" x14ac:dyDescent="0.25">
      <c r="A24" s="2"/>
      <c r="B24" s="20">
        <v>5</v>
      </c>
      <c r="C24" s="8" t="s">
        <v>30</v>
      </c>
      <c r="D24" s="10">
        <v>200</v>
      </c>
      <c r="E24" s="10">
        <v>113</v>
      </c>
      <c r="F24" s="8">
        <v>4.93</v>
      </c>
      <c r="G24" s="8"/>
      <c r="H24" s="8"/>
      <c r="I24" s="8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ht="20.100000000000001" customHeight="1" x14ac:dyDescent="0.25">
      <c r="A25" s="2"/>
      <c r="B25" s="32" t="s">
        <v>12</v>
      </c>
      <c r="C25" s="32"/>
      <c r="D25" s="32"/>
      <c r="E25" s="14"/>
      <c r="F25" s="11">
        <f>SUM(F19:F24)</f>
        <v>118</v>
      </c>
      <c r="G25" s="11">
        <f>SUM(G19:G24)</f>
        <v>0</v>
      </c>
      <c r="H25" s="11"/>
      <c r="I25" s="8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20.100000000000001" customHeight="1" x14ac:dyDescent="0.25">
      <c r="A26" s="2"/>
      <c r="B26" s="33" t="s">
        <v>13</v>
      </c>
      <c r="C26" s="34"/>
      <c r="D26" s="35"/>
      <c r="E26" s="15"/>
      <c r="F26" s="11">
        <f>SUM(F17,F25)</f>
        <v>199</v>
      </c>
      <c r="G26" s="11">
        <f>SUM(G17,G25)</f>
        <v>0</v>
      </c>
      <c r="H26" s="11"/>
      <c r="I26" s="8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16.5" customHeight="1" x14ac:dyDescent="0.25">
      <c r="A27" s="2"/>
      <c r="B27" s="13"/>
      <c r="C27" s="3"/>
      <c r="D27" s="3"/>
      <c r="E27" s="3"/>
      <c r="F27" s="4"/>
      <c r="G27" s="4"/>
      <c r="H27" s="4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x14ac:dyDescent="0.25">
      <c r="A28" s="2"/>
      <c r="B28" s="13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x14ac:dyDescent="0.25">
      <c r="A29" s="2"/>
      <c r="B29" s="13"/>
      <c r="C29" s="28" t="s">
        <v>9</v>
      </c>
      <c r="D29" s="28"/>
      <c r="E29" s="13"/>
      <c r="F29" s="2" t="s">
        <v>10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x14ac:dyDescent="0.25">
      <c r="A30" s="2"/>
      <c r="B30" s="13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x14ac:dyDescent="0.25">
      <c r="A31" s="2"/>
      <c r="B31" s="13"/>
      <c r="C31" s="28" t="s">
        <v>21</v>
      </c>
      <c r="D31" s="28"/>
      <c r="E31" s="13"/>
      <c r="F31" s="2"/>
      <c r="G31" s="28"/>
      <c r="H31" s="28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x14ac:dyDescent="0.25">
      <c r="A32" s="2"/>
      <c r="B32" s="13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x14ac:dyDescent="0.25">
      <c r="A33" s="2"/>
      <c r="B33" s="13"/>
      <c r="C33" s="28"/>
      <c r="D33" s="28"/>
      <c r="E33" s="13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x14ac:dyDescent="0.25">
      <c r="A34" s="2"/>
      <c r="B34" s="13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x14ac:dyDescent="0.25">
      <c r="A35" s="2"/>
      <c r="B35" s="13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x14ac:dyDescent="0.25">
      <c r="A36" s="2"/>
      <c r="B36" s="13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x14ac:dyDescent="0.25">
      <c r="A37" s="2"/>
      <c r="B37" s="1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x14ac:dyDescent="0.25">
      <c r="A38" s="2"/>
      <c r="B38" s="13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x14ac:dyDescent="0.25">
      <c r="A39" s="2"/>
      <c r="B39" s="1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x14ac:dyDescent="0.25">
      <c r="A40" s="2"/>
      <c r="B40" s="13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x14ac:dyDescent="0.25">
      <c r="A41" s="2"/>
      <c r="B41" s="13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x14ac:dyDescent="0.25">
      <c r="A42" s="2"/>
      <c r="B42" s="13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x14ac:dyDescent="0.25">
      <c r="A43" s="2"/>
      <c r="B43" s="13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x14ac:dyDescent="0.25">
      <c r="A44" s="2"/>
      <c r="B44" s="13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x14ac:dyDescent="0.25">
      <c r="A45" s="2"/>
      <c r="B45" s="13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x14ac:dyDescent="0.25">
      <c r="A46" s="2"/>
      <c r="B46" s="13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x14ac:dyDescent="0.25">
      <c r="A47" s="2"/>
      <c r="B47" s="13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x14ac:dyDescent="0.25">
      <c r="A48" s="2"/>
      <c r="B48" s="13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x14ac:dyDescent="0.25">
      <c r="A49" s="2"/>
      <c r="B49" s="13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</sheetData>
  <mergeCells count="18">
    <mergeCell ref="C33:D33"/>
    <mergeCell ref="B19:I19"/>
    <mergeCell ref="B25:D25"/>
    <mergeCell ref="B26:D26"/>
    <mergeCell ref="C29:D29"/>
    <mergeCell ref="C31:D31"/>
    <mergeCell ref="G31:H31"/>
    <mergeCell ref="B18:I18"/>
    <mergeCell ref="G2:I2"/>
    <mergeCell ref="Q2:S2"/>
    <mergeCell ref="F3:I3"/>
    <mergeCell ref="N3:O3"/>
    <mergeCell ref="P3:T3"/>
    <mergeCell ref="D6:H6"/>
    <mergeCell ref="E7:G7"/>
    <mergeCell ref="D9:H9"/>
    <mergeCell ref="B11:I11"/>
    <mergeCell ref="B17:D17"/>
  </mergeCells>
  <pageMargins left="0" right="0" top="0" bottom="0" header="0.31496062992125984" footer="0.31496062992125984"/>
  <pageSetup paperSize="9" scale="77" orientation="portrait" r:id="rId1"/>
  <colBreaks count="1" manualBreakCount="1">
    <brk id="11" max="1048575" man="1"/>
  </col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T48"/>
  <sheetViews>
    <sheetView tabSelected="1" view="pageBreakPreview" zoomScaleSheetLayoutView="100" workbookViewId="0">
      <selection activeCell="H5" sqref="H5"/>
    </sheetView>
  </sheetViews>
  <sheetFormatPr defaultRowHeight="15" x14ac:dyDescent="0.25"/>
  <cols>
    <col min="1" max="1" width="3" customWidth="1"/>
    <col min="2" max="2" width="3.28515625" style="18" customWidth="1"/>
    <col min="3" max="3" width="37.5703125" customWidth="1"/>
    <col min="4" max="4" width="12.28515625" customWidth="1"/>
    <col min="5" max="5" width="13.42578125" customWidth="1"/>
    <col min="6" max="6" width="10.42578125" customWidth="1"/>
    <col min="7" max="7" width="13.28515625" customWidth="1"/>
    <col min="8" max="8" width="18.5703125" customWidth="1"/>
    <col min="9" max="9" width="13.85546875" customWidth="1"/>
    <col min="10" max="10" width="4.42578125" customWidth="1"/>
    <col min="11" max="11" width="9.140625" customWidth="1"/>
    <col min="12" max="12" width="9.140625" hidden="1" customWidth="1"/>
  </cols>
  <sheetData>
    <row r="2" spans="1:20" ht="15.75" x14ac:dyDescent="0.25">
      <c r="F2" s="1"/>
      <c r="G2" s="39" t="s">
        <v>0</v>
      </c>
      <c r="H2" s="39"/>
      <c r="I2" s="39"/>
      <c r="J2" s="1"/>
      <c r="K2" s="1"/>
      <c r="L2" s="1"/>
      <c r="N2" s="1"/>
      <c r="O2" s="1"/>
      <c r="P2" s="1"/>
      <c r="Q2" s="40"/>
      <c r="R2" s="40"/>
      <c r="S2" s="40"/>
      <c r="T2" s="1"/>
    </row>
    <row r="3" spans="1:20" ht="15.75" x14ac:dyDescent="0.25">
      <c r="F3" s="41" t="s">
        <v>22</v>
      </c>
      <c r="G3" s="41"/>
      <c r="H3" s="41"/>
      <c r="I3" s="41"/>
      <c r="J3" s="1"/>
      <c r="K3" s="1"/>
      <c r="L3" s="1"/>
      <c r="N3" s="40"/>
      <c r="O3" s="40"/>
      <c r="P3" s="40"/>
      <c r="Q3" s="40"/>
      <c r="R3" s="40"/>
      <c r="S3" s="40"/>
      <c r="T3" s="40"/>
    </row>
    <row r="5" spans="1:20" ht="93.75" customHeight="1" x14ac:dyDescent="0.25"/>
    <row r="6" spans="1:20" x14ac:dyDescent="0.25">
      <c r="A6" s="2"/>
      <c r="B6" s="13"/>
      <c r="C6" s="2"/>
      <c r="D6" s="42" t="s">
        <v>14</v>
      </c>
      <c r="E6" s="42"/>
      <c r="F6" s="42"/>
      <c r="G6" s="42"/>
      <c r="H6" s="42"/>
      <c r="I6" s="4"/>
      <c r="J6" s="4"/>
      <c r="K6" s="4"/>
      <c r="L6" s="2"/>
      <c r="M6" s="2"/>
      <c r="N6" s="2"/>
      <c r="O6" s="2"/>
      <c r="P6" s="2"/>
      <c r="Q6" s="2"/>
      <c r="R6" s="2"/>
      <c r="S6" s="2"/>
      <c r="T6" s="2"/>
    </row>
    <row r="7" spans="1:20" ht="24" customHeight="1" x14ac:dyDescent="0.25">
      <c r="A7" s="2"/>
      <c r="B7" s="13"/>
      <c r="C7" s="2"/>
      <c r="D7" s="2"/>
      <c r="E7" s="42" t="s">
        <v>23</v>
      </c>
      <c r="F7" s="42"/>
      <c r="G7" s="4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24" customHeight="1" x14ac:dyDescent="0.25">
      <c r="A8" s="2"/>
      <c r="B8" s="13"/>
      <c r="C8" s="2"/>
      <c r="D8" s="2"/>
      <c r="E8" s="2"/>
      <c r="F8" s="2"/>
      <c r="G8" s="2"/>
      <c r="H8" s="3"/>
      <c r="I8" s="3"/>
      <c r="J8" s="3"/>
      <c r="K8" s="3"/>
      <c r="L8" s="2"/>
      <c r="M8" s="2"/>
      <c r="N8" s="2"/>
      <c r="O8" s="2"/>
      <c r="P8" s="2"/>
      <c r="Q8" s="2"/>
      <c r="R8" s="2"/>
      <c r="S8" s="2"/>
      <c r="T8" s="2"/>
    </row>
    <row r="9" spans="1:20" ht="20.25" customHeight="1" x14ac:dyDescent="0.3">
      <c r="A9" s="2"/>
      <c r="B9" s="13"/>
      <c r="C9" s="2"/>
      <c r="D9" s="43"/>
      <c r="E9" s="43"/>
      <c r="F9" s="43"/>
      <c r="G9" s="43"/>
      <c r="H9" s="43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77.25" x14ac:dyDescent="0.25">
      <c r="A10" s="2"/>
      <c r="B10" s="19" t="s">
        <v>1</v>
      </c>
      <c r="C10" s="5" t="s">
        <v>2</v>
      </c>
      <c r="D10" s="5" t="s">
        <v>3</v>
      </c>
      <c r="E10" s="7" t="s">
        <v>32</v>
      </c>
      <c r="F10" s="5" t="s">
        <v>4</v>
      </c>
      <c r="G10" s="6" t="s">
        <v>5</v>
      </c>
      <c r="H10" s="7" t="s">
        <v>20</v>
      </c>
      <c r="I10" s="7" t="s">
        <v>6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ht="20.100000000000001" customHeight="1" x14ac:dyDescent="0.25">
      <c r="A11" s="2"/>
      <c r="B11" s="36" t="s">
        <v>17</v>
      </c>
      <c r="C11" s="37"/>
      <c r="D11" s="37"/>
      <c r="E11" s="37"/>
      <c r="F11" s="37"/>
      <c r="G11" s="37"/>
      <c r="H11" s="37"/>
      <c r="I11" s="38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20.100000000000001" customHeight="1" x14ac:dyDescent="0.25">
      <c r="A12" s="2"/>
      <c r="B12" s="20">
        <v>1</v>
      </c>
      <c r="C12" s="9" t="s">
        <v>56</v>
      </c>
      <c r="D12" s="10">
        <v>180</v>
      </c>
      <c r="E12" s="10">
        <v>418</v>
      </c>
      <c r="F12" s="8">
        <v>58.97</v>
      </c>
      <c r="G12" s="8"/>
      <c r="H12" s="8"/>
      <c r="I12" s="8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ht="20.100000000000001" customHeight="1" x14ac:dyDescent="0.25">
      <c r="A13" s="2"/>
      <c r="B13" s="20">
        <v>2</v>
      </c>
      <c r="C13" s="9" t="s">
        <v>57</v>
      </c>
      <c r="D13" s="10" t="s">
        <v>71</v>
      </c>
      <c r="E13" s="10">
        <v>195.84</v>
      </c>
      <c r="F13" s="8">
        <v>8.5</v>
      </c>
      <c r="G13" s="8"/>
      <c r="H13" s="8"/>
      <c r="I13" s="8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20.100000000000001" customHeight="1" x14ac:dyDescent="0.25">
      <c r="A14" s="2"/>
      <c r="B14" s="20">
        <v>3</v>
      </c>
      <c r="C14" s="8" t="s">
        <v>35</v>
      </c>
      <c r="D14" s="8">
        <v>200</v>
      </c>
      <c r="E14" s="8">
        <v>118.88</v>
      </c>
      <c r="F14" s="8">
        <v>13.53</v>
      </c>
      <c r="G14" s="8"/>
      <c r="H14" s="8"/>
      <c r="I14" s="8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ht="20.100000000000001" customHeight="1" x14ac:dyDescent="0.25">
      <c r="A15" s="2"/>
      <c r="B15" s="20"/>
      <c r="C15" s="8"/>
      <c r="D15" s="8"/>
      <c r="E15" s="8"/>
      <c r="F15" s="8"/>
      <c r="G15" s="8"/>
      <c r="H15" s="8"/>
      <c r="I15" s="8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20.100000000000001" customHeight="1" x14ac:dyDescent="0.25">
      <c r="A16" s="2"/>
      <c r="B16" s="32" t="s">
        <v>11</v>
      </c>
      <c r="C16" s="32"/>
      <c r="D16" s="32"/>
      <c r="E16" s="14"/>
      <c r="F16" s="11">
        <f>SUM(F12:F15)</f>
        <v>81</v>
      </c>
      <c r="G16" s="11">
        <f>SUM(G12:G15)</f>
        <v>0</v>
      </c>
      <c r="H16" s="8"/>
      <c r="I16" s="11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0.100000000000001" customHeight="1" x14ac:dyDescent="0.25">
      <c r="A17" s="2"/>
      <c r="B17" s="36" t="s">
        <v>19</v>
      </c>
      <c r="C17" s="37"/>
      <c r="D17" s="37"/>
      <c r="E17" s="37"/>
      <c r="F17" s="37"/>
      <c r="G17" s="37"/>
      <c r="H17" s="37"/>
      <c r="I17" s="38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0.100000000000001" customHeight="1" x14ac:dyDescent="0.25">
      <c r="A18" s="2"/>
      <c r="B18" s="29" t="s">
        <v>18</v>
      </c>
      <c r="C18" s="30"/>
      <c r="D18" s="30"/>
      <c r="E18" s="30"/>
      <c r="F18" s="30"/>
      <c r="G18" s="30"/>
      <c r="H18" s="30"/>
      <c r="I18" s="31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0.100000000000001" customHeight="1" x14ac:dyDescent="0.25">
      <c r="A19" s="2"/>
      <c r="B19" s="21">
        <v>1</v>
      </c>
      <c r="C19" s="8" t="s">
        <v>63</v>
      </c>
      <c r="D19" s="10">
        <v>100</v>
      </c>
      <c r="E19" s="10">
        <v>67.3</v>
      </c>
      <c r="F19" s="8">
        <v>17.36</v>
      </c>
      <c r="G19" s="8"/>
      <c r="H19" s="8"/>
      <c r="I19" s="1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0.100000000000001" customHeight="1" x14ac:dyDescent="0.25">
      <c r="A20" s="2"/>
      <c r="B20" s="20">
        <v>2</v>
      </c>
      <c r="C20" s="9" t="s">
        <v>78</v>
      </c>
      <c r="D20" s="10">
        <v>250</v>
      </c>
      <c r="E20" s="10">
        <v>84.75</v>
      </c>
      <c r="F20" s="8">
        <v>18.5</v>
      </c>
      <c r="G20" s="8"/>
      <c r="H20" s="8"/>
      <c r="I20" s="8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0.100000000000001" customHeight="1" x14ac:dyDescent="0.25">
      <c r="A21" s="2"/>
      <c r="B21" s="20">
        <v>3</v>
      </c>
      <c r="C21" s="8" t="s">
        <v>77</v>
      </c>
      <c r="D21" s="10" t="s">
        <v>43</v>
      </c>
      <c r="E21" s="10">
        <v>392.74</v>
      </c>
      <c r="F21" s="8">
        <v>61.98</v>
      </c>
      <c r="G21" s="8"/>
      <c r="H21" s="8"/>
      <c r="I21" s="8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0.100000000000001" customHeight="1" x14ac:dyDescent="0.25">
      <c r="A22" s="2"/>
      <c r="B22" s="20">
        <v>4</v>
      </c>
      <c r="C22" s="8" t="s">
        <v>8</v>
      </c>
      <c r="D22" s="10">
        <v>120</v>
      </c>
      <c r="E22" s="10">
        <v>282</v>
      </c>
      <c r="F22" s="8">
        <v>7.5</v>
      </c>
      <c r="G22" s="8"/>
      <c r="H22" s="8"/>
      <c r="I22" s="8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0.100000000000001" customHeight="1" x14ac:dyDescent="0.25">
      <c r="A23" s="2"/>
      <c r="B23" s="20">
        <v>5</v>
      </c>
      <c r="C23" s="8" t="s">
        <v>48</v>
      </c>
      <c r="D23" s="8">
        <v>200</v>
      </c>
      <c r="E23" s="8">
        <v>101.12</v>
      </c>
      <c r="F23" s="8">
        <v>12.66</v>
      </c>
      <c r="G23" s="8"/>
      <c r="H23" s="8"/>
      <c r="I23" s="8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0.100000000000001" customHeight="1" x14ac:dyDescent="0.25">
      <c r="A24" s="2"/>
      <c r="B24" s="32" t="s">
        <v>12</v>
      </c>
      <c r="C24" s="32"/>
      <c r="D24" s="32"/>
      <c r="E24" s="14"/>
      <c r="F24" s="11">
        <f>SUM(F18:F23)</f>
        <v>118</v>
      </c>
      <c r="G24" s="11">
        <f>SUM(G18:G23)</f>
        <v>0</v>
      </c>
      <c r="H24" s="11"/>
      <c r="I24" s="8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ht="20.100000000000001" customHeight="1" x14ac:dyDescent="0.25">
      <c r="A25" s="2"/>
      <c r="B25" s="33" t="s">
        <v>13</v>
      </c>
      <c r="C25" s="34"/>
      <c r="D25" s="35"/>
      <c r="E25" s="15"/>
      <c r="F25" s="11">
        <f>SUM(F16,F24)</f>
        <v>199</v>
      </c>
      <c r="G25" s="11">
        <f>SUM(G16,G24)</f>
        <v>0</v>
      </c>
      <c r="H25" s="11"/>
      <c r="I25" s="8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16.5" customHeight="1" x14ac:dyDescent="0.25">
      <c r="A26" s="2"/>
      <c r="B26" s="13"/>
      <c r="C26" s="3"/>
      <c r="D26" s="3"/>
      <c r="E26" s="3"/>
      <c r="F26" s="4"/>
      <c r="G26" s="4"/>
      <c r="H26" s="4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x14ac:dyDescent="0.25">
      <c r="A27" s="2"/>
      <c r="B27" s="13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x14ac:dyDescent="0.25">
      <c r="A28" s="2"/>
      <c r="B28" s="13"/>
      <c r="C28" s="28" t="s">
        <v>9</v>
      </c>
      <c r="D28" s="28"/>
      <c r="E28" s="13"/>
      <c r="F28" s="2" t="s">
        <v>10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x14ac:dyDescent="0.25">
      <c r="A29" s="2"/>
      <c r="B29" s="13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x14ac:dyDescent="0.25">
      <c r="A30" s="2"/>
      <c r="B30" s="13"/>
      <c r="C30" s="28" t="s">
        <v>21</v>
      </c>
      <c r="D30" s="28"/>
      <c r="E30" s="13"/>
      <c r="F30" s="2"/>
      <c r="G30" s="28"/>
      <c r="H30" s="28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x14ac:dyDescent="0.25">
      <c r="A31" s="2"/>
      <c r="B31" s="13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x14ac:dyDescent="0.25">
      <c r="A32" s="2"/>
      <c r="B32" s="13"/>
      <c r="C32" s="28"/>
      <c r="D32" s="28"/>
      <c r="E32" s="1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x14ac:dyDescent="0.25">
      <c r="A33" s="2"/>
      <c r="B33" s="13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x14ac:dyDescent="0.25">
      <c r="A34" s="2"/>
      <c r="B34" s="13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x14ac:dyDescent="0.25">
      <c r="A35" s="2"/>
      <c r="B35" s="13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x14ac:dyDescent="0.25">
      <c r="A36" s="2"/>
      <c r="B36" s="13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x14ac:dyDescent="0.25">
      <c r="A37" s="2"/>
      <c r="B37" s="1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x14ac:dyDescent="0.25">
      <c r="A38" s="2"/>
      <c r="B38" s="13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x14ac:dyDescent="0.25">
      <c r="A39" s="2"/>
      <c r="B39" s="1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x14ac:dyDescent="0.25">
      <c r="A40" s="2"/>
      <c r="B40" s="13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x14ac:dyDescent="0.25">
      <c r="A41" s="2"/>
      <c r="B41" s="13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x14ac:dyDescent="0.25">
      <c r="A42" s="2"/>
      <c r="B42" s="13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x14ac:dyDescent="0.25">
      <c r="A43" s="2"/>
      <c r="B43" s="13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x14ac:dyDescent="0.25">
      <c r="A44" s="2"/>
      <c r="B44" s="13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x14ac:dyDescent="0.25">
      <c r="A45" s="2"/>
      <c r="B45" s="13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x14ac:dyDescent="0.25">
      <c r="A46" s="2"/>
      <c r="B46" s="13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x14ac:dyDescent="0.25">
      <c r="A47" s="2"/>
      <c r="B47" s="13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x14ac:dyDescent="0.25">
      <c r="A48" s="2"/>
      <c r="B48" s="13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</sheetData>
  <mergeCells count="18">
    <mergeCell ref="C32:D32"/>
    <mergeCell ref="B18:I18"/>
    <mergeCell ref="B24:D24"/>
    <mergeCell ref="B25:D25"/>
    <mergeCell ref="C28:D28"/>
    <mergeCell ref="C30:D30"/>
    <mergeCell ref="G30:H30"/>
    <mergeCell ref="B17:I17"/>
    <mergeCell ref="G2:I2"/>
    <mergeCell ref="Q2:S2"/>
    <mergeCell ref="F3:I3"/>
    <mergeCell ref="N3:O3"/>
    <mergeCell ref="P3:T3"/>
    <mergeCell ref="D6:H6"/>
    <mergeCell ref="E7:G7"/>
    <mergeCell ref="D9:H9"/>
    <mergeCell ref="B11:I11"/>
    <mergeCell ref="B16:D16"/>
  </mergeCells>
  <pageMargins left="0" right="0" top="0" bottom="0" header="0.31496062992125984" footer="0.31496062992125984"/>
  <pageSetup paperSize="9" scale="77" orientation="portrait" r:id="rId1"/>
  <colBreaks count="1" manualBreakCount="1">
    <brk id="1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T51"/>
  <sheetViews>
    <sheetView view="pageBreakPreview" zoomScaleSheetLayoutView="100" workbookViewId="0">
      <selection activeCell="G2" sqref="G2:I2"/>
    </sheetView>
  </sheetViews>
  <sheetFormatPr defaultRowHeight="15" x14ac:dyDescent="0.25"/>
  <cols>
    <col min="1" max="1" width="3" customWidth="1"/>
    <col min="2" max="2" width="3.28515625" style="18" customWidth="1"/>
    <col min="3" max="3" width="37.5703125" customWidth="1"/>
    <col min="4" max="4" width="12.28515625" customWidth="1"/>
    <col min="5" max="5" width="13.42578125" customWidth="1"/>
    <col min="6" max="6" width="10.42578125" customWidth="1"/>
    <col min="7" max="7" width="13.28515625" customWidth="1"/>
    <col min="8" max="8" width="18.5703125" customWidth="1"/>
    <col min="9" max="9" width="13.85546875" customWidth="1"/>
    <col min="10" max="10" width="4.42578125" customWidth="1"/>
    <col min="11" max="11" width="9.140625" customWidth="1"/>
    <col min="12" max="12" width="9.140625" hidden="1" customWidth="1"/>
  </cols>
  <sheetData>
    <row r="2" spans="1:20" ht="15.75" x14ac:dyDescent="0.25">
      <c r="F2" s="1"/>
      <c r="G2" s="39" t="s">
        <v>0</v>
      </c>
      <c r="H2" s="39"/>
      <c r="I2" s="39"/>
      <c r="J2" s="1"/>
      <c r="K2" s="1"/>
      <c r="L2" s="1"/>
      <c r="N2" s="1"/>
      <c r="O2" s="1"/>
      <c r="P2" s="1"/>
      <c r="Q2" s="40"/>
      <c r="R2" s="40"/>
      <c r="S2" s="40"/>
      <c r="T2" s="1"/>
    </row>
    <row r="3" spans="1:20" ht="15.75" x14ac:dyDescent="0.25">
      <c r="F3" s="41" t="s">
        <v>22</v>
      </c>
      <c r="G3" s="41"/>
      <c r="H3" s="41"/>
      <c r="I3" s="41"/>
      <c r="J3" s="1"/>
      <c r="K3" s="1"/>
      <c r="L3" s="1"/>
      <c r="N3" s="40"/>
      <c r="O3" s="40"/>
      <c r="P3" s="40"/>
      <c r="Q3" s="40"/>
      <c r="R3" s="40"/>
      <c r="S3" s="40"/>
      <c r="T3" s="40"/>
    </row>
    <row r="5" spans="1:20" ht="93.75" customHeight="1" x14ac:dyDescent="0.25"/>
    <row r="6" spans="1:20" x14ac:dyDescent="0.25">
      <c r="A6" s="2"/>
      <c r="B6" s="25"/>
      <c r="C6" s="2"/>
      <c r="D6" s="42" t="s">
        <v>80</v>
      </c>
      <c r="E6" s="42"/>
      <c r="F6" s="42"/>
      <c r="G6" s="42"/>
      <c r="H6" s="42"/>
      <c r="I6" s="4"/>
      <c r="J6" s="4"/>
      <c r="K6" s="4"/>
      <c r="L6" s="2"/>
      <c r="M6" s="2"/>
      <c r="N6" s="2"/>
      <c r="O6" s="2"/>
      <c r="P6" s="2"/>
      <c r="Q6" s="2"/>
      <c r="R6" s="2"/>
      <c r="S6" s="2"/>
      <c r="T6" s="2"/>
    </row>
    <row r="7" spans="1:20" ht="24" customHeight="1" x14ac:dyDescent="0.25">
      <c r="A7" s="2"/>
      <c r="B7" s="25"/>
      <c r="C7" s="2"/>
      <c r="D7" s="2"/>
      <c r="E7" s="42" t="s">
        <v>23</v>
      </c>
      <c r="F7" s="42"/>
      <c r="G7" s="4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24" customHeight="1" x14ac:dyDescent="0.25">
      <c r="A8" s="2"/>
      <c r="B8" s="25"/>
      <c r="C8" s="2"/>
      <c r="D8" s="2"/>
      <c r="E8" s="2"/>
      <c r="F8" s="2"/>
      <c r="G8" s="2"/>
      <c r="H8" s="3"/>
      <c r="I8" s="3"/>
      <c r="J8" s="3"/>
      <c r="K8" s="3"/>
      <c r="L8" s="2"/>
      <c r="M8" s="2"/>
      <c r="N8" s="2"/>
      <c r="O8" s="2"/>
      <c r="P8" s="2"/>
      <c r="Q8" s="2"/>
      <c r="R8" s="2"/>
      <c r="S8" s="2"/>
      <c r="T8" s="2"/>
    </row>
    <row r="9" spans="1:20" ht="20.25" customHeight="1" x14ac:dyDescent="0.3">
      <c r="A9" s="2"/>
      <c r="B9" s="25"/>
      <c r="C9" s="2"/>
      <c r="D9" s="43"/>
      <c r="E9" s="43"/>
      <c r="F9" s="43"/>
      <c r="G9" s="43"/>
      <c r="H9" s="43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77.25" x14ac:dyDescent="0.25">
      <c r="A10" s="2"/>
      <c r="B10" s="19" t="s">
        <v>1</v>
      </c>
      <c r="C10" s="5" t="s">
        <v>2</v>
      </c>
      <c r="D10" s="5" t="s">
        <v>3</v>
      </c>
      <c r="E10" s="7" t="s">
        <v>32</v>
      </c>
      <c r="F10" s="5" t="s">
        <v>4</v>
      </c>
      <c r="G10" s="6" t="s">
        <v>5</v>
      </c>
      <c r="H10" s="7" t="s">
        <v>20</v>
      </c>
      <c r="I10" s="7" t="s">
        <v>6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s="17" customFormat="1" ht="20.100000000000001" customHeight="1" x14ac:dyDescent="0.2">
      <c r="A11" s="16"/>
      <c r="B11" s="36" t="s">
        <v>16</v>
      </c>
      <c r="C11" s="37"/>
      <c r="D11" s="37"/>
      <c r="E11" s="37"/>
      <c r="F11" s="37"/>
      <c r="G11" s="37"/>
      <c r="H11" s="37"/>
      <c r="I11" s="38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</row>
    <row r="12" spans="1:20" ht="20.100000000000001" customHeight="1" x14ac:dyDescent="0.25">
      <c r="A12" s="2"/>
      <c r="B12" s="20">
        <v>1</v>
      </c>
      <c r="C12" s="8" t="s">
        <v>7</v>
      </c>
      <c r="D12" s="8">
        <v>200</v>
      </c>
      <c r="E12" s="8">
        <v>60</v>
      </c>
      <c r="F12" s="8">
        <v>13.4</v>
      </c>
      <c r="G12" s="8">
        <v>13.4</v>
      </c>
      <c r="H12" s="8">
        <v>13.4</v>
      </c>
      <c r="I12" s="8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ht="20.100000000000001" customHeight="1" x14ac:dyDescent="0.25">
      <c r="A13" s="2"/>
      <c r="B13" s="36" t="s">
        <v>17</v>
      </c>
      <c r="C13" s="37"/>
      <c r="D13" s="37"/>
      <c r="E13" s="37"/>
      <c r="F13" s="37"/>
      <c r="G13" s="37"/>
      <c r="H13" s="37"/>
      <c r="I13" s="38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20.100000000000001" customHeight="1" x14ac:dyDescent="0.25">
      <c r="A14" s="2"/>
      <c r="B14" s="20">
        <v>1</v>
      </c>
      <c r="C14" s="9" t="s">
        <v>33</v>
      </c>
      <c r="D14" s="10">
        <v>150</v>
      </c>
      <c r="E14" s="10">
        <v>177</v>
      </c>
      <c r="F14" s="8">
        <v>32.17</v>
      </c>
      <c r="G14" s="8"/>
      <c r="H14" s="8"/>
      <c r="I14" s="8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ht="20.100000000000001" customHeight="1" x14ac:dyDescent="0.25">
      <c r="A15" s="2"/>
      <c r="B15" s="20">
        <v>2</v>
      </c>
      <c r="C15" s="9" t="s">
        <v>34</v>
      </c>
      <c r="D15" s="10" t="s">
        <v>83</v>
      </c>
      <c r="E15" s="10">
        <v>182.99</v>
      </c>
      <c r="F15" s="8">
        <v>13.5</v>
      </c>
      <c r="G15" s="8"/>
      <c r="H15" s="8"/>
      <c r="I15" s="8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20.100000000000001" customHeight="1" x14ac:dyDescent="0.25">
      <c r="A16" s="2"/>
      <c r="B16" s="20">
        <v>3</v>
      </c>
      <c r="C16" s="8" t="s">
        <v>35</v>
      </c>
      <c r="D16" s="8">
        <v>200</v>
      </c>
      <c r="E16" s="8">
        <v>118.88</v>
      </c>
      <c r="F16" s="8">
        <v>13.53</v>
      </c>
      <c r="G16" s="8"/>
      <c r="H16" s="8"/>
      <c r="I16" s="8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0.100000000000001" customHeight="1" x14ac:dyDescent="0.25">
      <c r="A17" s="2"/>
      <c r="B17" s="20">
        <v>4</v>
      </c>
      <c r="C17" s="8" t="s">
        <v>36</v>
      </c>
      <c r="D17" s="8">
        <v>5</v>
      </c>
      <c r="E17" s="8">
        <v>33</v>
      </c>
      <c r="F17" s="8">
        <v>4.75</v>
      </c>
      <c r="G17" s="8"/>
      <c r="H17" s="8"/>
      <c r="I17" s="8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0.100000000000001" customHeight="1" x14ac:dyDescent="0.25">
      <c r="A18" s="2"/>
      <c r="B18" s="20">
        <v>5</v>
      </c>
      <c r="C18" s="8" t="s">
        <v>37</v>
      </c>
      <c r="D18" s="8">
        <v>30</v>
      </c>
      <c r="E18" s="8">
        <v>120</v>
      </c>
      <c r="F18" s="8">
        <v>10.050000000000001</v>
      </c>
      <c r="G18" s="8"/>
      <c r="H18" s="8"/>
      <c r="I18" s="8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0.100000000000001" customHeight="1" x14ac:dyDescent="0.25">
      <c r="A19" s="2"/>
      <c r="B19" s="32" t="s">
        <v>11</v>
      </c>
      <c r="C19" s="32"/>
      <c r="D19" s="32"/>
      <c r="E19" s="26"/>
      <c r="F19" s="11">
        <f>SUM(F14:F18)</f>
        <v>74</v>
      </c>
      <c r="G19" s="11">
        <f>SUM(G14:G18)</f>
        <v>0</v>
      </c>
      <c r="H19" s="8"/>
      <c r="I19" s="11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0.100000000000001" customHeight="1" x14ac:dyDescent="0.25">
      <c r="A20" s="2"/>
      <c r="B20" s="36" t="s">
        <v>19</v>
      </c>
      <c r="C20" s="37"/>
      <c r="D20" s="37"/>
      <c r="E20" s="37"/>
      <c r="F20" s="37"/>
      <c r="G20" s="37"/>
      <c r="H20" s="37"/>
      <c r="I20" s="38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0.100000000000001" customHeight="1" x14ac:dyDescent="0.25">
      <c r="A21" s="2"/>
      <c r="B21" s="29" t="s">
        <v>18</v>
      </c>
      <c r="C21" s="30"/>
      <c r="D21" s="30"/>
      <c r="E21" s="30"/>
      <c r="F21" s="30"/>
      <c r="G21" s="30"/>
      <c r="H21" s="30"/>
      <c r="I21" s="31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0.100000000000001" customHeight="1" x14ac:dyDescent="0.25">
      <c r="A22" s="2"/>
      <c r="B22" s="21">
        <v>1</v>
      </c>
      <c r="C22" s="8" t="s">
        <v>63</v>
      </c>
      <c r="D22" s="10">
        <v>60</v>
      </c>
      <c r="E22" s="10">
        <v>85.9</v>
      </c>
      <c r="F22" s="8">
        <v>11.12</v>
      </c>
      <c r="G22" s="8"/>
      <c r="H22" s="8"/>
      <c r="I22" s="1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0.100000000000001" customHeight="1" x14ac:dyDescent="0.25">
      <c r="A23" s="2"/>
      <c r="B23" s="20">
        <v>2</v>
      </c>
      <c r="C23" s="9" t="s">
        <v>39</v>
      </c>
      <c r="D23" s="10">
        <v>250</v>
      </c>
      <c r="E23" s="10">
        <v>102.5</v>
      </c>
      <c r="F23" s="8">
        <v>23.02</v>
      </c>
      <c r="G23" s="8"/>
      <c r="H23" s="8"/>
      <c r="I23" s="8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0.100000000000001" customHeight="1" x14ac:dyDescent="0.25">
      <c r="A24" s="2"/>
      <c r="B24" s="20">
        <v>3</v>
      </c>
      <c r="C24" s="8" t="s">
        <v>62</v>
      </c>
      <c r="D24" s="10" t="s">
        <v>84</v>
      </c>
      <c r="E24" s="10">
        <v>437.22</v>
      </c>
      <c r="F24" s="8">
        <v>58.51</v>
      </c>
      <c r="G24" s="8"/>
      <c r="H24" s="8"/>
      <c r="I24" s="8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ht="20.100000000000001" customHeight="1" x14ac:dyDescent="0.25">
      <c r="A25" s="2"/>
      <c r="B25" s="20">
        <v>4</v>
      </c>
      <c r="C25" s="8" t="s">
        <v>8</v>
      </c>
      <c r="D25" s="10">
        <v>90</v>
      </c>
      <c r="E25" s="10">
        <v>282</v>
      </c>
      <c r="F25" s="8">
        <v>5.5</v>
      </c>
      <c r="G25" s="8"/>
      <c r="H25" s="8"/>
      <c r="I25" s="8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20.100000000000001" customHeight="1" x14ac:dyDescent="0.25">
      <c r="A26" s="2"/>
      <c r="B26" s="20">
        <v>5</v>
      </c>
      <c r="C26" s="8" t="s">
        <v>52</v>
      </c>
      <c r="D26" s="10">
        <v>200</v>
      </c>
      <c r="E26" s="10">
        <v>118.4</v>
      </c>
      <c r="F26" s="8">
        <v>3.85</v>
      </c>
      <c r="G26" s="8"/>
      <c r="H26" s="8"/>
      <c r="I26" s="8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20.100000000000001" customHeight="1" x14ac:dyDescent="0.25">
      <c r="A27" s="2"/>
      <c r="B27" s="32" t="s">
        <v>12</v>
      </c>
      <c r="C27" s="32"/>
      <c r="D27" s="32"/>
      <c r="E27" s="26"/>
      <c r="F27" s="11">
        <f>SUM(F21:F26)</f>
        <v>102</v>
      </c>
      <c r="G27" s="11">
        <f>SUM(G21:G26)</f>
        <v>0</v>
      </c>
      <c r="H27" s="11"/>
      <c r="I27" s="8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ht="20.100000000000001" customHeight="1" x14ac:dyDescent="0.25">
      <c r="A28" s="2"/>
      <c r="B28" s="33" t="s">
        <v>13</v>
      </c>
      <c r="C28" s="34"/>
      <c r="D28" s="35"/>
      <c r="E28" s="27"/>
      <c r="F28" s="11">
        <f>SUM(F19,F27)</f>
        <v>176</v>
      </c>
      <c r="G28" s="11">
        <f>SUM(G19,G27)</f>
        <v>0</v>
      </c>
      <c r="H28" s="11"/>
      <c r="I28" s="8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ht="16.5" customHeight="1" x14ac:dyDescent="0.25">
      <c r="A29" s="2"/>
      <c r="B29" s="25"/>
      <c r="C29" s="3"/>
      <c r="D29" s="3"/>
      <c r="E29" s="3"/>
      <c r="F29" s="4"/>
      <c r="G29" s="4"/>
      <c r="H29" s="4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x14ac:dyDescent="0.25">
      <c r="A30" s="2"/>
      <c r="B30" s="25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x14ac:dyDescent="0.25">
      <c r="A31" s="2"/>
      <c r="B31" s="25"/>
      <c r="C31" s="28" t="s">
        <v>9</v>
      </c>
      <c r="D31" s="28"/>
      <c r="E31" s="25"/>
      <c r="F31" s="2" t="s">
        <v>10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x14ac:dyDescent="0.25">
      <c r="A32" s="2"/>
      <c r="B32" s="25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x14ac:dyDescent="0.25">
      <c r="A33" s="2"/>
      <c r="B33" s="25"/>
      <c r="C33" s="28" t="s">
        <v>21</v>
      </c>
      <c r="D33" s="28"/>
      <c r="E33" s="25"/>
      <c r="F33" s="2"/>
      <c r="G33" s="28"/>
      <c r="H33" s="28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x14ac:dyDescent="0.25">
      <c r="A34" s="2"/>
      <c r="B34" s="25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x14ac:dyDescent="0.25">
      <c r="A35" s="2"/>
      <c r="B35" s="25"/>
      <c r="C35" s="28"/>
      <c r="D35" s="28"/>
      <c r="E35" s="25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x14ac:dyDescent="0.25">
      <c r="A36" s="2"/>
      <c r="B36" s="25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x14ac:dyDescent="0.25">
      <c r="A37" s="2"/>
      <c r="B37" s="25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x14ac:dyDescent="0.25">
      <c r="A38" s="2"/>
      <c r="B38" s="25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x14ac:dyDescent="0.25">
      <c r="A39" s="2"/>
      <c r="B39" s="25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x14ac:dyDescent="0.25">
      <c r="A40" s="2"/>
      <c r="B40" s="25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x14ac:dyDescent="0.25">
      <c r="A41" s="2"/>
      <c r="B41" s="25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x14ac:dyDescent="0.25">
      <c r="A42" s="2"/>
      <c r="B42" s="25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x14ac:dyDescent="0.25">
      <c r="A43" s="2"/>
      <c r="B43" s="25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x14ac:dyDescent="0.25">
      <c r="A44" s="2"/>
      <c r="B44" s="25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x14ac:dyDescent="0.25">
      <c r="A45" s="2"/>
      <c r="B45" s="25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x14ac:dyDescent="0.25">
      <c r="A46" s="2"/>
      <c r="B46" s="25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x14ac:dyDescent="0.25">
      <c r="A47" s="2"/>
      <c r="B47" s="25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x14ac:dyDescent="0.25">
      <c r="A48" s="2"/>
      <c r="B48" s="25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x14ac:dyDescent="0.25">
      <c r="A49" s="2"/>
      <c r="B49" s="25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x14ac:dyDescent="0.25">
      <c r="A50" s="2"/>
      <c r="B50" s="25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x14ac:dyDescent="0.25">
      <c r="A51" s="2"/>
      <c r="B51" s="25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</sheetData>
  <mergeCells count="19">
    <mergeCell ref="C35:D35"/>
    <mergeCell ref="B21:I21"/>
    <mergeCell ref="B27:D27"/>
    <mergeCell ref="B28:D28"/>
    <mergeCell ref="C31:D31"/>
    <mergeCell ref="C33:D33"/>
    <mergeCell ref="G33:H33"/>
    <mergeCell ref="B20:I20"/>
    <mergeCell ref="G2:I2"/>
    <mergeCell ref="Q2:S2"/>
    <mergeCell ref="F3:I3"/>
    <mergeCell ref="N3:O3"/>
    <mergeCell ref="P3:T3"/>
    <mergeCell ref="D6:H6"/>
    <mergeCell ref="E7:G7"/>
    <mergeCell ref="D9:H9"/>
    <mergeCell ref="B11:I11"/>
    <mergeCell ref="B13:I13"/>
    <mergeCell ref="B19:D19"/>
  </mergeCells>
  <pageMargins left="0" right="0" top="0" bottom="0" header="0.31496062992125984" footer="0.31496062992125984"/>
  <pageSetup paperSize="9" scale="77" orientation="portrait" r:id="rId1"/>
  <colBreaks count="1" manualBreakCount="1">
    <brk id="11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T49"/>
  <sheetViews>
    <sheetView view="pageBreakPreview" zoomScaleSheetLayoutView="100" workbookViewId="0">
      <selection activeCell="G2" sqref="G2:I2"/>
    </sheetView>
  </sheetViews>
  <sheetFormatPr defaultRowHeight="15" x14ac:dyDescent="0.25"/>
  <cols>
    <col min="1" max="1" width="3" customWidth="1"/>
    <col min="2" max="2" width="3.28515625" style="18" customWidth="1"/>
    <col min="3" max="3" width="37.5703125" customWidth="1"/>
    <col min="4" max="4" width="12.28515625" customWidth="1"/>
    <col min="5" max="5" width="13.42578125" customWidth="1"/>
    <col min="6" max="6" width="10.42578125" customWidth="1"/>
    <col min="7" max="7" width="13.28515625" customWidth="1"/>
    <col min="8" max="8" width="18.5703125" customWidth="1"/>
    <col min="9" max="9" width="13.85546875" customWidth="1"/>
    <col min="10" max="10" width="4.42578125" customWidth="1"/>
    <col min="11" max="11" width="9.140625" customWidth="1"/>
    <col min="12" max="12" width="9.140625" hidden="1" customWidth="1"/>
  </cols>
  <sheetData>
    <row r="2" spans="1:20" ht="15.75" x14ac:dyDescent="0.25">
      <c r="F2" s="1"/>
      <c r="G2" s="39" t="s">
        <v>0</v>
      </c>
      <c r="H2" s="39"/>
      <c r="I2" s="39"/>
      <c r="J2" s="1"/>
      <c r="K2" s="1"/>
      <c r="L2" s="1"/>
      <c r="N2" s="1"/>
      <c r="O2" s="1"/>
      <c r="P2" s="1"/>
      <c r="Q2" s="40"/>
      <c r="R2" s="40"/>
      <c r="S2" s="40"/>
      <c r="T2" s="1"/>
    </row>
    <row r="3" spans="1:20" ht="15.75" x14ac:dyDescent="0.25">
      <c r="F3" s="41" t="s">
        <v>22</v>
      </c>
      <c r="G3" s="41"/>
      <c r="H3" s="41"/>
      <c r="I3" s="41"/>
      <c r="J3" s="1"/>
      <c r="K3" s="1"/>
      <c r="L3" s="1"/>
      <c r="N3" s="40"/>
      <c r="O3" s="40"/>
      <c r="P3" s="40"/>
      <c r="Q3" s="40"/>
      <c r="R3" s="40"/>
      <c r="S3" s="40"/>
      <c r="T3" s="40"/>
    </row>
    <row r="5" spans="1:20" ht="93.75" customHeight="1" x14ac:dyDescent="0.25"/>
    <row r="6" spans="1:20" x14ac:dyDescent="0.25">
      <c r="A6" s="2"/>
      <c r="B6" s="13"/>
      <c r="C6" s="2"/>
      <c r="D6" s="42" t="s">
        <v>14</v>
      </c>
      <c r="E6" s="42"/>
      <c r="F6" s="42"/>
      <c r="G6" s="42"/>
      <c r="H6" s="42"/>
      <c r="I6" s="4"/>
      <c r="J6" s="4"/>
      <c r="K6" s="4"/>
      <c r="L6" s="2"/>
      <c r="M6" s="2"/>
      <c r="N6" s="2"/>
      <c r="O6" s="2"/>
      <c r="P6" s="2"/>
      <c r="Q6" s="2"/>
      <c r="R6" s="2"/>
      <c r="S6" s="2"/>
      <c r="T6" s="2"/>
    </row>
    <row r="7" spans="1:20" ht="24" customHeight="1" x14ac:dyDescent="0.25">
      <c r="A7" s="2"/>
      <c r="B7" s="13"/>
      <c r="C7" s="2"/>
      <c r="D7" s="2"/>
      <c r="E7" s="42" t="s">
        <v>23</v>
      </c>
      <c r="F7" s="42"/>
      <c r="G7" s="4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24" customHeight="1" x14ac:dyDescent="0.25">
      <c r="A8" s="2"/>
      <c r="B8" s="13"/>
      <c r="C8" s="2"/>
      <c r="D8" s="2"/>
      <c r="E8" s="2"/>
      <c r="F8" s="2"/>
      <c r="G8" s="2"/>
      <c r="H8" s="3"/>
      <c r="I8" s="3"/>
      <c r="J8" s="3"/>
      <c r="K8" s="3"/>
      <c r="L8" s="2"/>
      <c r="M8" s="2"/>
      <c r="N8" s="2"/>
      <c r="O8" s="2"/>
      <c r="P8" s="2"/>
      <c r="Q8" s="2"/>
      <c r="R8" s="2"/>
      <c r="S8" s="2"/>
      <c r="T8" s="2"/>
    </row>
    <row r="9" spans="1:20" ht="20.25" customHeight="1" x14ac:dyDescent="0.3">
      <c r="A9" s="2"/>
      <c r="B9" s="13"/>
      <c r="C9" s="2"/>
      <c r="D9" s="43"/>
      <c r="E9" s="43"/>
      <c r="F9" s="43"/>
      <c r="G9" s="43"/>
      <c r="H9" s="43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77.25" x14ac:dyDescent="0.25">
      <c r="A10" s="2"/>
      <c r="B10" s="19" t="s">
        <v>1</v>
      </c>
      <c r="C10" s="5" t="s">
        <v>2</v>
      </c>
      <c r="D10" s="5" t="s">
        <v>3</v>
      </c>
      <c r="E10" s="7" t="s">
        <v>32</v>
      </c>
      <c r="F10" s="5" t="s">
        <v>4</v>
      </c>
      <c r="G10" s="6" t="s">
        <v>5</v>
      </c>
      <c r="H10" s="7" t="s">
        <v>20</v>
      </c>
      <c r="I10" s="7" t="s">
        <v>6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ht="20.100000000000001" customHeight="1" x14ac:dyDescent="0.25">
      <c r="A11" s="2"/>
      <c r="B11" s="36" t="s">
        <v>17</v>
      </c>
      <c r="C11" s="37"/>
      <c r="D11" s="37"/>
      <c r="E11" s="37"/>
      <c r="F11" s="37"/>
      <c r="G11" s="37"/>
      <c r="H11" s="37"/>
      <c r="I11" s="38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20.100000000000001" customHeight="1" x14ac:dyDescent="0.25">
      <c r="A12" s="2"/>
      <c r="B12" s="20">
        <v>1</v>
      </c>
      <c r="C12" s="9" t="s">
        <v>33</v>
      </c>
      <c r="D12" s="10">
        <v>200</v>
      </c>
      <c r="E12" s="10">
        <v>177</v>
      </c>
      <c r="F12" s="8">
        <v>37.17</v>
      </c>
      <c r="G12" s="8"/>
      <c r="H12" s="8"/>
      <c r="I12" s="8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ht="20.100000000000001" customHeight="1" x14ac:dyDescent="0.25">
      <c r="A13" s="2"/>
      <c r="B13" s="20">
        <v>2</v>
      </c>
      <c r="C13" s="9" t="s">
        <v>34</v>
      </c>
      <c r="D13" s="10" t="s">
        <v>71</v>
      </c>
      <c r="E13" s="10">
        <v>182.99</v>
      </c>
      <c r="F13" s="8">
        <v>15.5</v>
      </c>
      <c r="G13" s="8"/>
      <c r="H13" s="8"/>
      <c r="I13" s="8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20.100000000000001" customHeight="1" x14ac:dyDescent="0.25">
      <c r="A14" s="2"/>
      <c r="B14" s="20">
        <v>3</v>
      </c>
      <c r="C14" s="8" t="s">
        <v>35</v>
      </c>
      <c r="D14" s="8">
        <v>200</v>
      </c>
      <c r="E14" s="8">
        <v>118.88</v>
      </c>
      <c r="F14" s="8">
        <v>13.53</v>
      </c>
      <c r="G14" s="8"/>
      <c r="H14" s="8"/>
      <c r="I14" s="8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ht="20.100000000000001" customHeight="1" x14ac:dyDescent="0.25">
      <c r="A15" s="2"/>
      <c r="B15" s="20">
        <v>4</v>
      </c>
      <c r="C15" s="8" t="s">
        <v>36</v>
      </c>
      <c r="D15" s="8">
        <v>5</v>
      </c>
      <c r="E15" s="8">
        <v>33</v>
      </c>
      <c r="F15" s="8">
        <v>4.75</v>
      </c>
      <c r="G15" s="8"/>
      <c r="H15" s="8"/>
      <c r="I15" s="8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20.100000000000001" customHeight="1" x14ac:dyDescent="0.25">
      <c r="A16" s="2"/>
      <c r="B16" s="20">
        <v>5</v>
      </c>
      <c r="C16" s="8" t="s">
        <v>37</v>
      </c>
      <c r="D16" s="8">
        <v>30</v>
      </c>
      <c r="E16" s="8">
        <v>120</v>
      </c>
      <c r="F16" s="8">
        <v>10.050000000000001</v>
      </c>
      <c r="G16" s="8"/>
      <c r="H16" s="8"/>
      <c r="I16" s="8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0.100000000000001" customHeight="1" x14ac:dyDescent="0.25">
      <c r="A17" s="2"/>
      <c r="B17" s="32" t="s">
        <v>11</v>
      </c>
      <c r="C17" s="32"/>
      <c r="D17" s="32"/>
      <c r="E17" s="14"/>
      <c r="F17" s="11">
        <f>SUM(F12:F16)</f>
        <v>81</v>
      </c>
      <c r="G17" s="11">
        <f>SUM(G12:G16)</f>
        <v>0</v>
      </c>
      <c r="H17" s="8"/>
      <c r="I17" s="11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0.100000000000001" customHeight="1" x14ac:dyDescent="0.25">
      <c r="A18" s="2"/>
      <c r="B18" s="36" t="s">
        <v>19</v>
      </c>
      <c r="C18" s="37"/>
      <c r="D18" s="37"/>
      <c r="E18" s="37"/>
      <c r="F18" s="37"/>
      <c r="G18" s="37"/>
      <c r="H18" s="37"/>
      <c r="I18" s="38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0.100000000000001" customHeight="1" x14ac:dyDescent="0.25">
      <c r="A19" s="2"/>
      <c r="B19" s="29" t="s">
        <v>18</v>
      </c>
      <c r="C19" s="30"/>
      <c r="D19" s="30"/>
      <c r="E19" s="30"/>
      <c r="F19" s="30"/>
      <c r="G19" s="30"/>
      <c r="H19" s="30"/>
      <c r="I19" s="31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0.100000000000001" customHeight="1" x14ac:dyDescent="0.25">
      <c r="A20" s="2"/>
      <c r="B20" s="21">
        <v>1</v>
      </c>
      <c r="C20" s="8" t="s">
        <v>63</v>
      </c>
      <c r="D20" s="10">
        <v>100</v>
      </c>
      <c r="E20" s="10">
        <v>85.9</v>
      </c>
      <c r="F20" s="8">
        <v>17.36</v>
      </c>
      <c r="G20" s="8"/>
      <c r="H20" s="8"/>
      <c r="I20" s="1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0.100000000000001" customHeight="1" x14ac:dyDescent="0.25">
      <c r="A21" s="2"/>
      <c r="B21" s="20">
        <v>2</v>
      </c>
      <c r="C21" s="9" t="s">
        <v>39</v>
      </c>
      <c r="D21" s="10">
        <v>250</v>
      </c>
      <c r="E21" s="10">
        <v>102.5</v>
      </c>
      <c r="F21" s="8">
        <v>23.02</v>
      </c>
      <c r="G21" s="8"/>
      <c r="H21" s="8"/>
      <c r="I21" s="8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0.100000000000001" customHeight="1" x14ac:dyDescent="0.25">
      <c r="A22" s="2"/>
      <c r="B22" s="20">
        <v>3</v>
      </c>
      <c r="C22" s="8" t="s">
        <v>62</v>
      </c>
      <c r="D22" s="10" t="s">
        <v>31</v>
      </c>
      <c r="E22" s="10">
        <v>437.22</v>
      </c>
      <c r="F22" s="8">
        <v>66.27</v>
      </c>
      <c r="G22" s="8"/>
      <c r="H22" s="8"/>
      <c r="I22" s="8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0.100000000000001" customHeight="1" x14ac:dyDescent="0.25">
      <c r="A23" s="2"/>
      <c r="B23" s="20">
        <v>4</v>
      </c>
      <c r="C23" s="8" t="s">
        <v>8</v>
      </c>
      <c r="D23" s="10">
        <v>120</v>
      </c>
      <c r="E23" s="10">
        <v>282</v>
      </c>
      <c r="F23" s="8">
        <v>7.5</v>
      </c>
      <c r="G23" s="8"/>
      <c r="H23" s="8"/>
      <c r="I23" s="8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0.100000000000001" customHeight="1" x14ac:dyDescent="0.25">
      <c r="A24" s="2"/>
      <c r="B24" s="20">
        <v>5</v>
      </c>
      <c r="C24" s="8" t="s">
        <v>52</v>
      </c>
      <c r="D24" s="10">
        <v>200</v>
      </c>
      <c r="E24" s="10">
        <v>118.4</v>
      </c>
      <c r="F24" s="8">
        <v>3.85</v>
      </c>
      <c r="G24" s="8"/>
      <c r="H24" s="8"/>
      <c r="I24" s="8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ht="20.100000000000001" customHeight="1" x14ac:dyDescent="0.25">
      <c r="A25" s="2"/>
      <c r="B25" s="32" t="s">
        <v>12</v>
      </c>
      <c r="C25" s="32"/>
      <c r="D25" s="32"/>
      <c r="E25" s="14"/>
      <c r="F25" s="11">
        <f>SUM(F19:F24)</f>
        <v>117.99999999999999</v>
      </c>
      <c r="G25" s="11">
        <f>SUM(G19:G24)</f>
        <v>0</v>
      </c>
      <c r="H25" s="11"/>
      <c r="I25" s="8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20.100000000000001" customHeight="1" x14ac:dyDescent="0.25">
      <c r="A26" s="2"/>
      <c r="B26" s="33" t="s">
        <v>13</v>
      </c>
      <c r="C26" s="34"/>
      <c r="D26" s="35"/>
      <c r="E26" s="15"/>
      <c r="F26" s="11">
        <f>SUM(F17,F25)</f>
        <v>199</v>
      </c>
      <c r="G26" s="11">
        <f>SUM(G17,G25)</f>
        <v>0</v>
      </c>
      <c r="H26" s="11"/>
      <c r="I26" s="8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16.5" customHeight="1" x14ac:dyDescent="0.25">
      <c r="A27" s="2"/>
      <c r="B27" s="13"/>
      <c r="C27" s="3"/>
      <c r="D27" s="3"/>
      <c r="E27" s="3"/>
      <c r="F27" s="4"/>
      <c r="G27" s="4"/>
      <c r="H27" s="4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x14ac:dyDescent="0.25">
      <c r="A28" s="2"/>
      <c r="B28" s="13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x14ac:dyDescent="0.25">
      <c r="A29" s="2"/>
      <c r="B29" s="13"/>
      <c r="C29" s="28" t="s">
        <v>9</v>
      </c>
      <c r="D29" s="28"/>
      <c r="E29" s="13"/>
      <c r="F29" s="2" t="s">
        <v>10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x14ac:dyDescent="0.25">
      <c r="A30" s="2"/>
      <c r="B30" s="13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x14ac:dyDescent="0.25">
      <c r="A31" s="2"/>
      <c r="B31" s="13"/>
      <c r="C31" s="28" t="s">
        <v>21</v>
      </c>
      <c r="D31" s="28"/>
      <c r="E31" s="13"/>
      <c r="F31" s="2"/>
      <c r="G31" s="28"/>
      <c r="H31" s="28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x14ac:dyDescent="0.25">
      <c r="A32" s="2"/>
      <c r="B32" s="13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x14ac:dyDescent="0.25">
      <c r="A33" s="2"/>
      <c r="B33" s="13"/>
      <c r="C33" s="28"/>
      <c r="D33" s="28"/>
      <c r="E33" s="13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x14ac:dyDescent="0.25">
      <c r="A34" s="2"/>
      <c r="B34" s="13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x14ac:dyDescent="0.25">
      <c r="A35" s="2"/>
      <c r="B35" s="13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x14ac:dyDescent="0.25">
      <c r="A36" s="2"/>
      <c r="B36" s="13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x14ac:dyDescent="0.25">
      <c r="A37" s="2"/>
      <c r="B37" s="1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x14ac:dyDescent="0.25">
      <c r="A38" s="2"/>
      <c r="B38" s="13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x14ac:dyDescent="0.25">
      <c r="A39" s="2"/>
      <c r="B39" s="1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x14ac:dyDescent="0.25">
      <c r="A40" s="2"/>
      <c r="B40" s="13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x14ac:dyDescent="0.25">
      <c r="A41" s="2"/>
      <c r="B41" s="13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x14ac:dyDescent="0.25">
      <c r="A42" s="2"/>
      <c r="B42" s="13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x14ac:dyDescent="0.25">
      <c r="A43" s="2"/>
      <c r="B43" s="13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x14ac:dyDescent="0.25">
      <c r="A44" s="2"/>
      <c r="B44" s="13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x14ac:dyDescent="0.25">
      <c r="A45" s="2"/>
      <c r="B45" s="13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x14ac:dyDescent="0.25">
      <c r="A46" s="2"/>
      <c r="B46" s="13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x14ac:dyDescent="0.25">
      <c r="A47" s="2"/>
      <c r="B47" s="13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x14ac:dyDescent="0.25">
      <c r="A48" s="2"/>
      <c r="B48" s="13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x14ac:dyDescent="0.25">
      <c r="A49" s="2"/>
      <c r="B49" s="13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</sheetData>
  <mergeCells count="18">
    <mergeCell ref="C33:D33"/>
    <mergeCell ref="B19:I19"/>
    <mergeCell ref="B25:D25"/>
    <mergeCell ref="B26:D26"/>
    <mergeCell ref="C29:D29"/>
    <mergeCell ref="C31:D31"/>
    <mergeCell ref="G31:H31"/>
    <mergeCell ref="B18:I18"/>
    <mergeCell ref="G2:I2"/>
    <mergeCell ref="Q2:S2"/>
    <mergeCell ref="F3:I3"/>
    <mergeCell ref="N3:O3"/>
    <mergeCell ref="P3:T3"/>
    <mergeCell ref="D6:H6"/>
    <mergeCell ref="E7:G7"/>
    <mergeCell ref="D9:H9"/>
    <mergeCell ref="B11:I11"/>
    <mergeCell ref="B17:D17"/>
  </mergeCells>
  <pageMargins left="0" right="0" top="0" bottom="0" header="0.31496062992125984" footer="0.31496062992125984"/>
  <pageSetup paperSize="9" scale="77" orientation="portrait" r:id="rId1"/>
  <colBreaks count="1" manualBreakCount="1">
    <brk id="11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T51"/>
  <sheetViews>
    <sheetView view="pageBreakPreview" zoomScaleSheetLayoutView="100" workbookViewId="0">
      <selection activeCell="F3" sqref="F3:I3"/>
    </sheetView>
  </sheetViews>
  <sheetFormatPr defaultRowHeight="15" x14ac:dyDescent="0.25"/>
  <cols>
    <col min="1" max="1" width="3" customWidth="1"/>
    <col min="2" max="2" width="3.28515625" style="18" customWidth="1"/>
    <col min="3" max="3" width="37.5703125" customWidth="1"/>
    <col min="4" max="4" width="12.28515625" customWidth="1"/>
    <col min="5" max="5" width="13.42578125" customWidth="1"/>
    <col min="6" max="6" width="10.42578125" customWidth="1"/>
    <col min="7" max="7" width="13.28515625" customWidth="1"/>
    <col min="8" max="8" width="18.5703125" customWidth="1"/>
    <col min="9" max="9" width="13.85546875" customWidth="1"/>
    <col min="10" max="10" width="4.42578125" customWidth="1"/>
    <col min="11" max="11" width="9.140625" customWidth="1"/>
    <col min="12" max="12" width="9.140625" hidden="1" customWidth="1"/>
  </cols>
  <sheetData>
    <row r="2" spans="1:20" ht="15.75" x14ac:dyDescent="0.25">
      <c r="F2" s="1"/>
      <c r="G2" s="39" t="s">
        <v>0</v>
      </c>
      <c r="H2" s="39"/>
      <c r="I2" s="39"/>
      <c r="J2" s="1"/>
      <c r="K2" s="1"/>
      <c r="L2" s="1"/>
      <c r="N2" s="1"/>
      <c r="O2" s="1"/>
      <c r="P2" s="1"/>
      <c r="Q2" s="40"/>
      <c r="R2" s="40"/>
      <c r="S2" s="40"/>
      <c r="T2" s="1"/>
    </row>
    <row r="3" spans="1:20" ht="15.75" x14ac:dyDescent="0.25">
      <c r="F3" s="41" t="s">
        <v>22</v>
      </c>
      <c r="G3" s="41"/>
      <c r="H3" s="41"/>
      <c r="I3" s="41"/>
      <c r="J3" s="1"/>
      <c r="K3" s="1"/>
      <c r="L3" s="1"/>
      <c r="N3" s="40"/>
      <c r="O3" s="40"/>
      <c r="P3" s="40"/>
      <c r="Q3" s="40"/>
      <c r="R3" s="40"/>
      <c r="S3" s="40"/>
      <c r="T3" s="40"/>
    </row>
    <row r="5" spans="1:20" ht="93.75" customHeight="1" x14ac:dyDescent="0.25"/>
    <row r="6" spans="1:20" x14ac:dyDescent="0.25">
      <c r="A6" s="2"/>
      <c r="B6" s="25"/>
      <c r="C6" s="2"/>
      <c r="D6" s="42" t="s">
        <v>80</v>
      </c>
      <c r="E6" s="42"/>
      <c r="F6" s="42"/>
      <c r="G6" s="42"/>
      <c r="H6" s="42"/>
      <c r="I6" s="4"/>
      <c r="J6" s="4"/>
      <c r="K6" s="4"/>
      <c r="L6" s="2"/>
      <c r="M6" s="2"/>
      <c r="N6" s="2"/>
      <c r="O6" s="2"/>
      <c r="P6" s="2"/>
      <c r="Q6" s="2"/>
      <c r="R6" s="2"/>
      <c r="S6" s="2"/>
      <c r="T6" s="2"/>
    </row>
    <row r="7" spans="1:20" ht="24" customHeight="1" x14ac:dyDescent="0.25">
      <c r="A7" s="2"/>
      <c r="B7" s="25"/>
      <c r="C7" s="2"/>
      <c r="D7" s="2"/>
      <c r="E7" s="42" t="s">
        <v>23</v>
      </c>
      <c r="F7" s="42"/>
      <c r="G7" s="4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24" customHeight="1" x14ac:dyDescent="0.25">
      <c r="A8" s="2"/>
      <c r="B8" s="25"/>
      <c r="C8" s="2"/>
      <c r="D8" s="2"/>
      <c r="E8" s="2"/>
      <c r="F8" s="2"/>
      <c r="G8" s="2"/>
      <c r="H8" s="3"/>
      <c r="I8" s="3"/>
      <c r="J8" s="3"/>
      <c r="K8" s="3"/>
      <c r="L8" s="2"/>
      <c r="M8" s="2"/>
      <c r="N8" s="2"/>
      <c r="O8" s="2"/>
      <c r="P8" s="2"/>
      <c r="Q8" s="2"/>
      <c r="R8" s="2"/>
      <c r="S8" s="2"/>
      <c r="T8" s="2"/>
    </row>
    <row r="9" spans="1:20" ht="20.25" customHeight="1" x14ac:dyDescent="0.3">
      <c r="A9" s="2"/>
      <c r="B9" s="25"/>
      <c r="C9" s="2"/>
      <c r="D9" s="43"/>
      <c r="E9" s="43"/>
      <c r="F9" s="43"/>
      <c r="G9" s="43"/>
      <c r="H9" s="43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77.25" x14ac:dyDescent="0.25">
      <c r="A10" s="2"/>
      <c r="B10" s="19" t="s">
        <v>1</v>
      </c>
      <c r="C10" s="5" t="s">
        <v>2</v>
      </c>
      <c r="D10" s="5" t="s">
        <v>3</v>
      </c>
      <c r="E10" s="7" t="s">
        <v>32</v>
      </c>
      <c r="F10" s="5" t="s">
        <v>4</v>
      </c>
      <c r="G10" s="6" t="s">
        <v>5</v>
      </c>
      <c r="H10" s="7" t="s">
        <v>20</v>
      </c>
      <c r="I10" s="7" t="s">
        <v>6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s="17" customFormat="1" ht="20.100000000000001" customHeight="1" x14ac:dyDescent="0.2">
      <c r="A11" s="16"/>
      <c r="B11" s="36" t="s">
        <v>16</v>
      </c>
      <c r="C11" s="37"/>
      <c r="D11" s="37"/>
      <c r="E11" s="37"/>
      <c r="F11" s="37"/>
      <c r="G11" s="37"/>
      <c r="H11" s="37"/>
      <c r="I11" s="38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</row>
    <row r="12" spans="1:20" ht="20.100000000000001" customHeight="1" x14ac:dyDescent="0.25">
      <c r="A12" s="2"/>
      <c r="B12" s="20">
        <v>1</v>
      </c>
      <c r="C12" s="8" t="s">
        <v>7</v>
      </c>
      <c r="D12" s="8">
        <v>200</v>
      </c>
      <c r="E12" s="8">
        <v>60</v>
      </c>
      <c r="F12" s="8">
        <v>13.4</v>
      </c>
      <c r="G12" s="8">
        <v>13.4</v>
      </c>
      <c r="H12" s="8">
        <v>13.4</v>
      </c>
      <c r="I12" s="8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ht="20.100000000000001" customHeight="1" x14ac:dyDescent="0.25">
      <c r="A13" s="2"/>
      <c r="B13" s="36" t="s">
        <v>17</v>
      </c>
      <c r="C13" s="37"/>
      <c r="D13" s="37"/>
      <c r="E13" s="37"/>
      <c r="F13" s="37"/>
      <c r="G13" s="37"/>
      <c r="H13" s="37"/>
      <c r="I13" s="38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20.100000000000001" customHeight="1" x14ac:dyDescent="0.25">
      <c r="A14" s="2"/>
      <c r="B14" s="20">
        <v>1</v>
      </c>
      <c r="C14" s="9" t="s">
        <v>41</v>
      </c>
      <c r="D14" s="10">
        <v>150</v>
      </c>
      <c r="E14" s="10">
        <v>494</v>
      </c>
      <c r="F14" s="8">
        <v>64.930000000000007</v>
      </c>
      <c r="G14" s="8"/>
      <c r="H14" s="8"/>
      <c r="I14" s="8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ht="20.100000000000001" customHeight="1" x14ac:dyDescent="0.25">
      <c r="A15" s="2"/>
      <c r="B15" s="20">
        <v>2</v>
      </c>
      <c r="C15" s="9" t="s">
        <v>57</v>
      </c>
      <c r="D15" s="10" t="s">
        <v>83</v>
      </c>
      <c r="E15" s="10">
        <v>195.84</v>
      </c>
      <c r="F15" s="8">
        <v>6.5</v>
      </c>
      <c r="G15" s="8"/>
      <c r="H15" s="8"/>
      <c r="I15" s="8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20.100000000000001" customHeight="1" x14ac:dyDescent="0.25">
      <c r="A16" s="2"/>
      <c r="B16" s="20">
        <v>3</v>
      </c>
      <c r="C16" s="8" t="s">
        <v>15</v>
      </c>
      <c r="D16" s="8">
        <v>200</v>
      </c>
      <c r="E16" s="8">
        <v>42.1</v>
      </c>
      <c r="F16" s="8">
        <v>2.57</v>
      </c>
      <c r="G16" s="8"/>
      <c r="H16" s="8"/>
      <c r="I16" s="8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0.100000000000001" customHeight="1" x14ac:dyDescent="0.25">
      <c r="A17" s="2"/>
      <c r="B17" s="20"/>
      <c r="C17" s="8"/>
      <c r="D17" s="8"/>
      <c r="E17" s="8"/>
      <c r="F17" s="8"/>
      <c r="G17" s="8"/>
      <c r="H17" s="8"/>
      <c r="I17" s="8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0.100000000000001" customHeight="1" x14ac:dyDescent="0.25">
      <c r="A18" s="2"/>
      <c r="B18" s="20"/>
      <c r="C18" s="8"/>
      <c r="D18" s="8"/>
      <c r="E18" s="8"/>
      <c r="F18" s="8"/>
      <c r="G18" s="8"/>
      <c r="H18" s="8"/>
      <c r="I18" s="8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0.100000000000001" customHeight="1" x14ac:dyDescent="0.25">
      <c r="A19" s="2"/>
      <c r="B19" s="32" t="s">
        <v>11</v>
      </c>
      <c r="C19" s="32"/>
      <c r="D19" s="32"/>
      <c r="E19" s="26"/>
      <c r="F19" s="11">
        <f>SUM(F14:F18)</f>
        <v>74</v>
      </c>
      <c r="G19" s="11">
        <f>SUM(G14:G18)</f>
        <v>0</v>
      </c>
      <c r="H19" s="8"/>
      <c r="I19" s="11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0.100000000000001" customHeight="1" x14ac:dyDescent="0.25">
      <c r="A20" s="2"/>
      <c r="B20" s="36" t="s">
        <v>19</v>
      </c>
      <c r="C20" s="37"/>
      <c r="D20" s="37"/>
      <c r="E20" s="37"/>
      <c r="F20" s="37"/>
      <c r="G20" s="37"/>
      <c r="H20" s="37"/>
      <c r="I20" s="38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0.100000000000001" customHeight="1" x14ac:dyDescent="0.25">
      <c r="A21" s="2"/>
      <c r="B21" s="29" t="s">
        <v>18</v>
      </c>
      <c r="C21" s="30"/>
      <c r="D21" s="30"/>
      <c r="E21" s="30"/>
      <c r="F21" s="30"/>
      <c r="G21" s="30"/>
      <c r="H21" s="30"/>
      <c r="I21" s="31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0.100000000000001" customHeight="1" x14ac:dyDescent="0.25">
      <c r="A22" s="2"/>
      <c r="B22" s="21">
        <v>1</v>
      </c>
      <c r="C22" s="8" t="s">
        <v>42</v>
      </c>
      <c r="D22" s="10">
        <v>60</v>
      </c>
      <c r="E22" s="10">
        <v>71.400000000000006</v>
      </c>
      <c r="F22" s="8">
        <v>16.02</v>
      </c>
      <c r="G22" s="8"/>
      <c r="H22" s="8"/>
      <c r="I22" s="1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0.100000000000001" customHeight="1" x14ac:dyDescent="0.25">
      <c r="A23" s="2"/>
      <c r="B23" s="20">
        <v>2</v>
      </c>
      <c r="C23" s="9" t="s">
        <v>45</v>
      </c>
      <c r="D23" s="10">
        <v>250</v>
      </c>
      <c r="E23" s="10">
        <v>133.25</v>
      </c>
      <c r="F23" s="8">
        <v>18.63</v>
      </c>
      <c r="G23" s="8"/>
      <c r="H23" s="8"/>
      <c r="I23" s="8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0.100000000000001" customHeight="1" x14ac:dyDescent="0.25">
      <c r="A24" s="2"/>
      <c r="B24" s="20">
        <v>3</v>
      </c>
      <c r="C24" s="8" t="s">
        <v>46</v>
      </c>
      <c r="D24" s="10" t="s">
        <v>85</v>
      </c>
      <c r="E24" s="10">
        <v>486.76</v>
      </c>
      <c r="F24" s="8">
        <v>56</v>
      </c>
      <c r="G24" s="8"/>
      <c r="H24" s="8"/>
      <c r="I24" s="8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ht="20.100000000000001" customHeight="1" x14ac:dyDescent="0.25">
      <c r="A25" s="2"/>
      <c r="B25" s="20">
        <v>4</v>
      </c>
      <c r="C25" s="8" t="s">
        <v>8</v>
      </c>
      <c r="D25" s="10">
        <v>90</v>
      </c>
      <c r="E25" s="10">
        <v>282</v>
      </c>
      <c r="F25" s="8">
        <v>5.5</v>
      </c>
      <c r="G25" s="8"/>
      <c r="H25" s="8"/>
      <c r="I25" s="8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20.100000000000001" customHeight="1" x14ac:dyDescent="0.25">
      <c r="A26" s="2"/>
      <c r="B26" s="20">
        <v>5</v>
      </c>
      <c r="C26" s="8" t="s">
        <v>44</v>
      </c>
      <c r="D26" s="10">
        <v>200</v>
      </c>
      <c r="E26" s="10">
        <v>97.6</v>
      </c>
      <c r="F26" s="8">
        <v>5.85</v>
      </c>
      <c r="G26" s="8"/>
      <c r="H26" s="8"/>
      <c r="I26" s="8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20.100000000000001" customHeight="1" x14ac:dyDescent="0.25">
      <c r="A27" s="2"/>
      <c r="B27" s="32" t="s">
        <v>12</v>
      </c>
      <c r="C27" s="32"/>
      <c r="D27" s="32"/>
      <c r="E27" s="26"/>
      <c r="F27" s="11">
        <f>SUM(F21:F26)</f>
        <v>102</v>
      </c>
      <c r="G27" s="11">
        <f>SUM(G21:G26)</f>
        <v>0</v>
      </c>
      <c r="H27" s="11"/>
      <c r="I27" s="8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ht="20.100000000000001" customHeight="1" x14ac:dyDescent="0.25">
      <c r="A28" s="2"/>
      <c r="B28" s="33" t="s">
        <v>13</v>
      </c>
      <c r="C28" s="34"/>
      <c r="D28" s="35"/>
      <c r="E28" s="27"/>
      <c r="F28" s="11">
        <f>SUM(F19,F27)</f>
        <v>176</v>
      </c>
      <c r="G28" s="11">
        <f>SUM(G19,G27)</f>
        <v>0</v>
      </c>
      <c r="H28" s="11"/>
      <c r="I28" s="8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ht="16.5" customHeight="1" x14ac:dyDescent="0.25">
      <c r="A29" s="2"/>
      <c r="B29" s="25"/>
      <c r="C29" s="3"/>
      <c r="D29" s="3"/>
      <c r="E29" s="3"/>
      <c r="F29" s="4"/>
      <c r="G29" s="4"/>
      <c r="H29" s="4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x14ac:dyDescent="0.25">
      <c r="A30" s="2"/>
      <c r="B30" s="25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x14ac:dyDescent="0.25">
      <c r="A31" s="2"/>
      <c r="B31" s="25"/>
      <c r="C31" s="28" t="s">
        <v>9</v>
      </c>
      <c r="D31" s="28"/>
      <c r="E31" s="25"/>
      <c r="F31" s="2" t="s">
        <v>10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x14ac:dyDescent="0.25">
      <c r="A32" s="2"/>
      <c r="B32" s="25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x14ac:dyDescent="0.25">
      <c r="A33" s="2"/>
      <c r="B33" s="25"/>
      <c r="C33" s="28" t="s">
        <v>21</v>
      </c>
      <c r="D33" s="28"/>
      <c r="E33" s="25"/>
      <c r="F33" s="2"/>
      <c r="G33" s="28"/>
      <c r="H33" s="28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x14ac:dyDescent="0.25">
      <c r="A34" s="2"/>
      <c r="B34" s="25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x14ac:dyDescent="0.25">
      <c r="A35" s="2"/>
      <c r="B35" s="25"/>
      <c r="C35" s="28"/>
      <c r="D35" s="28"/>
      <c r="E35" s="25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x14ac:dyDescent="0.25">
      <c r="A36" s="2"/>
      <c r="B36" s="25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x14ac:dyDescent="0.25">
      <c r="A37" s="2"/>
      <c r="B37" s="25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x14ac:dyDescent="0.25">
      <c r="A38" s="2"/>
      <c r="B38" s="25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x14ac:dyDescent="0.25">
      <c r="A39" s="2"/>
      <c r="B39" s="25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x14ac:dyDescent="0.25">
      <c r="A40" s="2"/>
      <c r="B40" s="25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x14ac:dyDescent="0.25">
      <c r="A41" s="2"/>
      <c r="B41" s="25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x14ac:dyDescent="0.25">
      <c r="A42" s="2"/>
      <c r="B42" s="25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x14ac:dyDescent="0.25">
      <c r="A43" s="2"/>
      <c r="B43" s="25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x14ac:dyDescent="0.25">
      <c r="A44" s="2"/>
      <c r="B44" s="25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x14ac:dyDescent="0.25">
      <c r="A45" s="2"/>
      <c r="B45" s="25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x14ac:dyDescent="0.25">
      <c r="A46" s="2"/>
      <c r="B46" s="25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x14ac:dyDescent="0.25">
      <c r="A47" s="2"/>
      <c r="B47" s="25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x14ac:dyDescent="0.25">
      <c r="A48" s="2"/>
      <c r="B48" s="25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x14ac:dyDescent="0.25">
      <c r="A49" s="2"/>
      <c r="B49" s="25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x14ac:dyDescent="0.25">
      <c r="A50" s="2"/>
      <c r="B50" s="25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x14ac:dyDescent="0.25">
      <c r="A51" s="2"/>
      <c r="B51" s="25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</sheetData>
  <mergeCells count="19">
    <mergeCell ref="C35:D35"/>
    <mergeCell ref="B21:I21"/>
    <mergeCell ref="B27:D27"/>
    <mergeCell ref="B28:D28"/>
    <mergeCell ref="C31:D31"/>
    <mergeCell ref="C33:D33"/>
    <mergeCell ref="G33:H33"/>
    <mergeCell ref="B20:I20"/>
    <mergeCell ref="G2:I2"/>
    <mergeCell ref="Q2:S2"/>
    <mergeCell ref="F3:I3"/>
    <mergeCell ref="N3:O3"/>
    <mergeCell ref="P3:T3"/>
    <mergeCell ref="D6:H6"/>
    <mergeCell ref="E7:G7"/>
    <mergeCell ref="D9:H9"/>
    <mergeCell ref="B11:I11"/>
    <mergeCell ref="B13:I13"/>
    <mergeCell ref="B19:D19"/>
  </mergeCells>
  <pageMargins left="0" right="0" top="0" bottom="0" header="0.31496062992125984" footer="0.31496062992125984"/>
  <pageSetup paperSize="9" scale="77" orientation="portrait" r:id="rId1"/>
  <colBreaks count="1" manualBreakCount="1">
    <brk id="11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T49"/>
  <sheetViews>
    <sheetView view="pageBreakPreview" zoomScaleSheetLayoutView="100" workbookViewId="0">
      <selection activeCell="F3" sqref="F3:I3"/>
    </sheetView>
  </sheetViews>
  <sheetFormatPr defaultRowHeight="15" x14ac:dyDescent="0.25"/>
  <cols>
    <col min="1" max="1" width="3" customWidth="1"/>
    <col min="2" max="2" width="3.28515625" style="18" customWidth="1"/>
    <col min="3" max="3" width="37.5703125" customWidth="1"/>
    <col min="4" max="4" width="12.28515625" customWidth="1"/>
    <col min="5" max="5" width="13.42578125" customWidth="1"/>
    <col min="6" max="6" width="10.42578125" customWidth="1"/>
    <col min="7" max="7" width="13.28515625" customWidth="1"/>
    <col min="8" max="8" width="18.5703125" customWidth="1"/>
    <col min="9" max="9" width="13.85546875" customWidth="1"/>
    <col min="10" max="10" width="4.42578125" customWidth="1"/>
    <col min="11" max="11" width="9.140625" customWidth="1"/>
    <col min="12" max="12" width="9.140625" hidden="1" customWidth="1"/>
  </cols>
  <sheetData>
    <row r="2" spans="1:20" ht="15.75" x14ac:dyDescent="0.25">
      <c r="F2" s="1"/>
      <c r="G2" s="39" t="s">
        <v>0</v>
      </c>
      <c r="H2" s="39"/>
      <c r="I2" s="39"/>
      <c r="J2" s="1"/>
      <c r="K2" s="1"/>
      <c r="L2" s="1"/>
      <c r="N2" s="1"/>
      <c r="O2" s="1"/>
      <c r="P2" s="1"/>
      <c r="Q2" s="40"/>
      <c r="R2" s="40"/>
      <c r="S2" s="40"/>
      <c r="T2" s="1"/>
    </row>
    <row r="3" spans="1:20" ht="15.75" x14ac:dyDescent="0.25">
      <c r="F3" s="41" t="s">
        <v>22</v>
      </c>
      <c r="G3" s="41"/>
      <c r="H3" s="41"/>
      <c r="I3" s="41"/>
      <c r="J3" s="1"/>
      <c r="K3" s="1"/>
      <c r="L3" s="1"/>
      <c r="N3" s="40"/>
      <c r="O3" s="40"/>
      <c r="P3" s="40"/>
      <c r="Q3" s="40"/>
      <c r="R3" s="40"/>
      <c r="S3" s="40"/>
      <c r="T3" s="40"/>
    </row>
    <row r="5" spans="1:20" ht="93.75" customHeight="1" x14ac:dyDescent="0.25"/>
    <row r="6" spans="1:20" x14ac:dyDescent="0.25">
      <c r="A6" s="2"/>
      <c r="B6" s="13"/>
      <c r="C6" s="2"/>
      <c r="D6" s="42" t="s">
        <v>14</v>
      </c>
      <c r="E6" s="42"/>
      <c r="F6" s="42"/>
      <c r="G6" s="42"/>
      <c r="H6" s="42"/>
      <c r="I6" s="4"/>
      <c r="J6" s="4"/>
      <c r="K6" s="4"/>
      <c r="L6" s="2"/>
      <c r="M6" s="2"/>
      <c r="N6" s="2"/>
      <c r="O6" s="2"/>
      <c r="P6" s="2"/>
      <c r="Q6" s="2"/>
      <c r="R6" s="2"/>
      <c r="S6" s="2"/>
      <c r="T6" s="2"/>
    </row>
    <row r="7" spans="1:20" ht="24" customHeight="1" x14ac:dyDescent="0.25">
      <c r="A7" s="2"/>
      <c r="B7" s="13"/>
      <c r="C7" s="2"/>
      <c r="D7" s="2"/>
      <c r="E7" s="42" t="s">
        <v>23</v>
      </c>
      <c r="F7" s="42"/>
      <c r="G7" s="4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24" customHeight="1" x14ac:dyDescent="0.25">
      <c r="A8" s="2"/>
      <c r="B8" s="13"/>
      <c r="C8" s="2"/>
      <c r="D8" s="2"/>
      <c r="E8" s="2"/>
      <c r="F8" s="2"/>
      <c r="G8" s="2"/>
      <c r="H8" s="3"/>
      <c r="I8" s="3"/>
      <c r="J8" s="3"/>
      <c r="K8" s="3"/>
      <c r="L8" s="2"/>
      <c r="M8" s="2"/>
      <c r="N8" s="2"/>
      <c r="O8" s="2"/>
      <c r="P8" s="2"/>
      <c r="Q8" s="2"/>
      <c r="R8" s="2"/>
      <c r="S8" s="2"/>
      <c r="T8" s="2"/>
    </row>
    <row r="9" spans="1:20" ht="20.25" customHeight="1" x14ac:dyDescent="0.3">
      <c r="A9" s="2"/>
      <c r="B9" s="13"/>
      <c r="C9" s="2"/>
      <c r="D9" s="43"/>
      <c r="E9" s="43"/>
      <c r="F9" s="43"/>
      <c r="G9" s="43"/>
      <c r="H9" s="43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77.25" x14ac:dyDescent="0.25">
      <c r="A10" s="2"/>
      <c r="B10" s="19" t="s">
        <v>1</v>
      </c>
      <c r="C10" s="5" t="s">
        <v>2</v>
      </c>
      <c r="D10" s="5" t="s">
        <v>3</v>
      </c>
      <c r="E10" s="7" t="s">
        <v>32</v>
      </c>
      <c r="F10" s="5" t="s">
        <v>4</v>
      </c>
      <c r="G10" s="6" t="s">
        <v>5</v>
      </c>
      <c r="H10" s="7" t="s">
        <v>20</v>
      </c>
      <c r="I10" s="7" t="s">
        <v>6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ht="20.100000000000001" customHeight="1" x14ac:dyDescent="0.25">
      <c r="A11" s="2"/>
      <c r="B11" s="36" t="s">
        <v>17</v>
      </c>
      <c r="C11" s="37"/>
      <c r="D11" s="37"/>
      <c r="E11" s="37"/>
      <c r="F11" s="37"/>
      <c r="G11" s="37"/>
      <c r="H11" s="37"/>
      <c r="I11" s="38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20.100000000000001" customHeight="1" x14ac:dyDescent="0.25">
      <c r="A12" s="2"/>
      <c r="B12" s="20">
        <v>1</v>
      </c>
      <c r="C12" s="9" t="s">
        <v>41</v>
      </c>
      <c r="D12" s="10">
        <v>200</v>
      </c>
      <c r="E12" s="10">
        <v>494</v>
      </c>
      <c r="F12" s="8">
        <v>69.930000000000007</v>
      </c>
      <c r="G12" s="8"/>
      <c r="H12" s="8"/>
      <c r="I12" s="8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ht="20.100000000000001" customHeight="1" x14ac:dyDescent="0.25">
      <c r="A13" s="2"/>
      <c r="B13" s="20">
        <v>2</v>
      </c>
      <c r="C13" s="9" t="s">
        <v>57</v>
      </c>
      <c r="D13" s="10" t="s">
        <v>71</v>
      </c>
      <c r="E13" s="10">
        <v>195.84</v>
      </c>
      <c r="F13" s="8">
        <v>8.5</v>
      </c>
      <c r="G13" s="8"/>
      <c r="H13" s="8"/>
      <c r="I13" s="8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20.100000000000001" customHeight="1" x14ac:dyDescent="0.25">
      <c r="A14" s="2"/>
      <c r="B14" s="20">
        <v>3</v>
      </c>
      <c r="C14" s="8" t="s">
        <v>15</v>
      </c>
      <c r="D14" s="8">
        <v>200</v>
      </c>
      <c r="E14" s="8">
        <v>42.1</v>
      </c>
      <c r="F14" s="8">
        <v>2.57</v>
      </c>
      <c r="G14" s="8"/>
      <c r="H14" s="8"/>
      <c r="I14" s="8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ht="20.100000000000001" customHeight="1" x14ac:dyDescent="0.25">
      <c r="A15" s="2"/>
      <c r="B15" s="20"/>
      <c r="C15" s="8"/>
      <c r="D15" s="8"/>
      <c r="E15" s="8"/>
      <c r="F15" s="8"/>
      <c r="G15" s="8"/>
      <c r="H15" s="8"/>
      <c r="I15" s="8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20.100000000000001" customHeight="1" x14ac:dyDescent="0.25">
      <c r="A16" s="2"/>
      <c r="B16" s="20"/>
      <c r="C16" s="8"/>
      <c r="D16" s="8"/>
      <c r="E16" s="8"/>
      <c r="F16" s="8"/>
      <c r="G16" s="8"/>
      <c r="H16" s="8"/>
      <c r="I16" s="8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0.100000000000001" customHeight="1" x14ac:dyDescent="0.25">
      <c r="A17" s="2"/>
      <c r="B17" s="32" t="s">
        <v>11</v>
      </c>
      <c r="C17" s="32"/>
      <c r="D17" s="32"/>
      <c r="E17" s="14"/>
      <c r="F17" s="11">
        <f>SUM(F12:F16)</f>
        <v>81</v>
      </c>
      <c r="G17" s="11">
        <f>SUM(G12:G16)</f>
        <v>0</v>
      </c>
      <c r="H17" s="8"/>
      <c r="I17" s="11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0.100000000000001" customHeight="1" x14ac:dyDescent="0.25">
      <c r="A18" s="2"/>
      <c r="B18" s="36" t="s">
        <v>19</v>
      </c>
      <c r="C18" s="37"/>
      <c r="D18" s="37"/>
      <c r="E18" s="37"/>
      <c r="F18" s="37"/>
      <c r="G18" s="37"/>
      <c r="H18" s="37"/>
      <c r="I18" s="38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0.100000000000001" customHeight="1" x14ac:dyDescent="0.25">
      <c r="A19" s="2"/>
      <c r="B19" s="29" t="s">
        <v>18</v>
      </c>
      <c r="C19" s="30"/>
      <c r="D19" s="30"/>
      <c r="E19" s="30"/>
      <c r="F19" s="30"/>
      <c r="G19" s="30"/>
      <c r="H19" s="30"/>
      <c r="I19" s="31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0.100000000000001" customHeight="1" x14ac:dyDescent="0.25">
      <c r="A20" s="2"/>
      <c r="B20" s="21">
        <v>1</v>
      </c>
      <c r="C20" s="8" t="s">
        <v>42</v>
      </c>
      <c r="D20" s="10">
        <v>100</v>
      </c>
      <c r="E20" s="10">
        <v>71.400000000000006</v>
      </c>
      <c r="F20" s="8">
        <v>28.19</v>
      </c>
      <c r="G20" s="8"/>
      <c r="H20" s="8"/>
      <c r="I20" s="1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0.100000000000001" customHeight="1" x14ac:dyDescent="0.25">
      <c r="A21" s="2"/>
      <c r="B21" s="20">
        <v>2</v>
      </c>
      <c r="C21" s="9" t="s">
        <v>45</v>
      </c>
      <c r="D21" s="10">
        <v>250</v>
      </c>
      <c r="E21" s="10">
        <v>133.25</v>
      </c>
      <c r="F21" s="8">
        <v>18.63</v>
      </c>
      <c r="G21" s="8"/>
      <c r="H21" s="8"/>
      <c r="I21" s="8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0.100000000000001" customHeight="1" x14ac:dyDescent="0.25">
      <c r="A22" s="2"/>
      <c r="B22" s="20">
        <v>3</v>
      </c>
      <c r="C22" s="8" t="s">
        <v>46</v>
      </c>
      <c r="D22" s="10" t="s">
        <v>43</v>
      </c>
      <c r="E22" s="10">
        <v>486.76</v>
      </c>
      <c r="F22" s="8">
        <v>57.83</v>
      </c>
      <c r="G22" s="8"/>
      <c r="H22" s="8"/>
      <c r="I22" s="8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0.100000000000001" customHeight="1" x14ac:dyDescent="0.25">
      <c r="A23" s="2"/>
      <c r="B23" s="20">
        <v>4</v>
      </c>
      <c r="C23" s="8" t="s">
        <v>8</v>
      </c>
      <c r="D23" s="10">
        <v>120</v>
      </c>
      <c r="E23" s="10">
        <v>282</v>
      </c>
      <c r="F23" s="8">
        <v>7.5</v>
      </c>
      <c r="G23" s="8"/>
      <c r="H23" s="8"/>
      <c r="I23" s="8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0.100000000000001" customHeight="1" x14ac:dyDescent="0.25">
      <c r="A24" s="2"/>
      <c r="B24" s="20">
        <v>5</v>
      </c>
      <c r="C24" s="8" t="s">
        <v>44</v>
      </c>
      <c r="D24" s="10">
        <v>200</v>
      </c>
      <c r="E24" s="10">
        <v>97.6</v>
      </c>
      <c r="F24" s="8">
        <v>5.85</v>
      </c>
      <c r="G24" s="8"/>
      <c r="H24" s="8"/>
      <c r="I24" s="8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ht="20.100000000000001" customHeight="1" x14ac:dyDescent="0.25">
      <c r="A25" s="2"/>
      <c r="B25" s="32" t="s">
        <v>12</v>
      </c>
      <c r="C25" s="32"/>
      <c r="D25" s="32"/>
      <c r="E25" s="14"/>
      <c r="F25" s="11">
        <f>SUM(F19:F24)</f>
        <v>118</v>
      </c>
      <c r="G25" s="11">
        <f>SUM(G19:G24)</f>
        <v>0</v>
      </c>
      <c r="H25" s="11"/>
      <c r="I25" s="8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20.100000000000001" customHeight="1" x14ac:dyDescent="0.25">
      <c r="A26" s="2"/>
      <c r="B26" s="33" t="s">
        <v>13</v>
      </c>
      <c r="C26" s="34"/>
      <c r="D26" s="35"/>
      <c r="E26" s="15"/>
      <c r="F26" s="11">
        <f>SUM(F17,F25)</f>
        <v>199</v>
      </c>
      <c r="G26" s="11">
        <f>SUM(G17,G25)</f>
        <v>0</v>
      </c>
      <c r="H26" s="11"/>
      <c r="I26" s="8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16.5" customHeight="1" x14ac:dyDescent="0.25">
      <c r="A27" s="2"/>
      <c r="B27" s="13"/>
      <c r="C27" s="3"/>
      <c r="D27" s="3"/>
      <c r="E27" s="3"/>
      <c r="F27" s="4"/>
      <c r="G27" s="4"/>
      <c r="H27" s="4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x14ac:dyDescent="0.25">
      <c r="A28" s="2"/>
      <c r="B28" s="13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x14ac:dyDescent="0.25">
      <c r="A29" s="2"/>
      <c r="B29" s="13"/>
      <c r="C29" s="28" t="s">
        <v>9</v>
      </c>
      <c r="D29" s="28"/>
      <c r="E29" s="13"/>
      <c r="F29" s="2" t="s">
        <v>10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x14ac:dyDescent="0.25">
      <c r="A30" s="2"/>
      <c r="B30" s="13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x14ac:dyDescent="0.25">
      <c r="A31" s="2"/>
      <c r="B31" s="13"/>
      <c r="C31" s="28" t="s">
        <v>21</v>
      </c>
      <c r="D31" s="28"/>
      <c r="E31" s="13"/>
      <c r="F31" s="2"/>
      <c r="G31" s="28"/>
      <c r="H31" s="28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x14ac:dyDescent="0.25">
      <c r="A32" s="2"/>
      <c r="B32" s="13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x14ac:dyDescent="0.25">
      <c r="A33" s="2"/>
      <c r="B33" s="13"/>
      <c r="C33" s="28"/>
      <c r="D33" s="28"/>
      <c r="E33" s="13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x14ac:dyDescent="0.25">
      <c r="A34" s="2"/>
      <c r="B34" s="13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x14ac:dyDescent="0.25">
      <c r="A35" s="2"/>
      <c r="B35" s="13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x14ac:dyDescent="0.25">
      <c r="A36" s="2"/>
      <c r="B36" s="13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x14ac:dyDescent="0.25">
      <c r="A37" s="2"/>
      <c r="B37" s="1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x14ac:dyDescent="0.25">
      <c r="A38" s="2"/>
      <c r="B38" s="13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x14ac:dyDescent="0.25">
      <c r="A39" s="2"/>
      <c r="B39" s="1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x14ac:dyDescent="0.25">
      <c r="A40" s="2"/>
      <c r="B40" s="13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x14ac:dyDescent="0.25">
      <c r="A41" s="2"/>
      <c r="B41" s="13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x14ac:dyDescent="0.25">
      <c r="A42" s="2"/>
      <c r="B42" s="13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x14ac:dyDescent="0.25">
      <c r="A43" s="2"/>
      <c r="B43" s="13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x14ac:dyDescent="0.25">
      <c r="A44" s="2"/>
      <c r="B44" s="13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x14ac:dyDescent="0.25">
      <c r="A45" s="2"/>
      <c r="B45" s="13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x14ac:dyDescent="0.25">
      <c r="A46" s="2"/>
      <c r="B46" s="13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x14ac:dyDescent="0.25">
      <c r="A47" s="2"/>
      <c r="B47" s="13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x14ac:dyDescent="0.25">
      <c r="A48" s="2"/>
      <c r="B48" s="13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x14ac:dyDescent="0.25">
      <c r="A49" s="2"/>
      <c r="B49" s="13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</sheetData>
  <mergeCells count="18">
    <mergeCell ref="C33:D33"/>
    <mergeCell ref="B19:I19"/>
    <mergeCell ref="B25:D25"/>
    <mergeCell ref="B26:D26"/>
    <mergeCell ref="C29:D29"/>
    <mergeCell ref="C31:D31"/>
    <mergeCell ref="G31:H31"/>
    <mergeCell ref="B18:I18"/>
    <mergeCell ref="G2:I2"/>
    <mergeCell ref="Q2:S2"/>
    <mergeCell ref="F3:I3"/>
    <mergeCell ref="N3:O3"/>
    <mergeCell ref="P3:T3"/>
    <mergeCell ref="D6:H6"/>
    <mergeCell ref="E7:G7"/>
    <mergeCell ref="D9:H9"/>
    <mergeCell ref="B11:I11"/>
    <mergeCell ref="B17:D17"/>
  </mergeCells>
  <pageMargins left="0" right="0" top="0" bottom="0" header="0.31496062992125984" footer="0.31496062992125984"/>
  <pageSetup paperSize="9" scale="77" orientation="portrait" r:id="rId1"/>
  <colBreaks count="1" manualBreakCount="1">
    <brk id="11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T51"/>
  <sheetViews>
    <sheetView view="pageBreakPreview" zoomScaleSheetLayoutView="100" workbookViewId="0">
      <selection activeCell="F3" sqref="F3:I3"/>
    </sheetView>
  </sheetViews>
  <sheetFormatPr defaultRowHeight="15" x14ac:dyDescent="0.25"/>
  <cols>
    <col min="1" max="1" width="3" customWidth="1"/>
    <col min="2" max="2" width="3.28515625" style="18" customWidth="1"/>
    <col min="3" max="3" width="37.5703125" customWidth="1"/>
    <col min="4" max="4" width="12.28515625" customWidth="1"/>
    <col min="5" max="5" width="13.42578125" customWidth="1"/>
    <col min="6" max="6" width="10.42578125" customWidth="1"/>
    <col min="7" max="7" width="13.28515625" customWidth="1"/>
    <col min="8" max="8" width="18.5703125" customWidth="1"/>
    <col min="9" max="9" width="13.85546875" customWidth="1"/>
    <col min="10" max="10" width="4.42578125" customWidth="1"/>
    <col min="11" max="11" width="9.140625" customWidth="1"/>
    <col min="12" max="12" width="9.140625" hidden="1" customWidth="1"/>
  </cols>
  <sheetData>
    <row r="2" spans="1:20" ht="15.75" x14ac:dyDescent="0.25">
      <c r="F2" s="1"/>
      <c r="G2" s="39" t="s">
        <v>0</v>
      </c>
      <c r="H2" s="39"/>
      <c r="I2" s="39"/>
      <c r="J2" s="1"/>
      <c r="K2" s="1"/>
      <c r="L2" s="1"/>
      <c r="N2" s="1"/>
      <c r="O2" s="1"/>
      <c r="P2" s="1"/>
      <c r="Q2" s="40"/>
      <c r="R2" s="40"/>
      <c r="S2" s="40"/>
      <c r="T2" s="1"/>
    </row>
    <row r="3" spans="1:20" ht="15.75" x14ac:dyDescent="0.25">
      <c r="F3" s="41" t="s">
        <v>22</v>
      </c>
      <c r="G3" s="41"/>
      <c r="H3" s="41"/>
      <c r="I3" s="41"/>
      <c r="J3" s="1"/>
      <c r="K3" s="1"/>
      <c r="L3" s="1"/>
      <c r="N3" s="40"/>
      <c r="O3" s="40"/>
      <c r="P3" s="40"/>
      <c r="Q3" s="40"/>
      <c r="R3" s="40"/>
      <c r="S3" s="40"/>
      <c r="T3" s="40"/>
    </row>
    <row r="5" spans="1:20" ht="93.75" customHeight="1" x14ac:dyDescent="0.25"/>
    <row r="6" spans="1:20" x14ac:dyDescent="0.25">
      <c r="A6" s="2"/>
      <c r="B6" s="25"/>
      <c r="C6" s="2"/>
      <c r="D6" s="42" t="s">
        <v>80</v>
      </c>
      <c r="E6" s="42"/>
      <c r="F6" s="42"/>
      <c r="G6" s="42"/>
      <c r="H6" s="42"/>
      <c r="I6" s="4"/>
      <c r="J6" s="4"/>
      <c r="K6" s="4"/>
      <c r="L6" s="2"/>
      <c r="M6" s="2"/>
      <c r="N6" s="2"/>
      <c r="O6" s="2"/>
      <c r="P6" s="2"/>
      <c r="Q6" s="2"/>
      <c r="R6" s="2"/>
      <c r="S6" s="2"/>
      <c r="T6" s="2"/>
    </row>
    <row r="7" spans="1:20" ht="24" customHeight="1" x14ac:dyDescent="0.25">
      <c r="A7" s="2"/>
      <c r="B7" s="25"/>
      <c r="C7" s="2"/>
      <c r="D7" s="2"/>
      <c r="E7" s="42" t="s">
        <v>23</v>
      </c>
      <c r="F7" s="42"/>
      <c r="G7" s="4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24" customHeight="1" x14ac:dyDescent="0.25">
      <c r="A8" s="2"/>
      <c r="B8" s="25"/>
      <c r="C8" s="2"/>
      <c r="D8" s="2"/>
      <c r="E8" s="2"/>
      <c r="F8" s="2"/>
      <c r="G8" s="2"/>
      <c r="H8" s="3"/>
      <c r="I8" s="3"/>
      <c r="J8" s="3"/>
      <c r="K8" s="3"/>
      <c r="L8" s="2"/>
      <c r="M8" s="2"/>
      <c r="N8" s="2"/>
      <c r="O8" s="2"/>
      <c r="P8" s="2"/>
      <c r="Q8" s="2"/>
      <c r="R8" s="2"/>
      <c r="S8" s="2"/>
      <c r="T8" s="2"/>
    </row>
    <row r="9" spans="1:20" ht="20.25" customHeight="1" x14ac:dyDescent="0.3">
      <c r="A9" s="2"/>
      <c r="B9" s="25"/>
      <c r="C9" s="2"/>
      <c r="D9" s="43"/>
      <c r="E9" s="43"/>
      <c r="F9" s="43"/>
      <c r="G9" s="43"/>
      <c r="H9" s="43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77.25" x14ac:dyDescent="0.25">
      <c r="A10" s="2"/>
      <c r="B10" s="19" t="s">
        <v>1</v>
      </c>
      <c r="C10" s="5" t="s">
        <v>2</v>
      </c>
      <c r="D10" s="5" t="s">
        <v>3</v>
      </c>
      <c r="E10" s="7" t="s">
        <v>32</v>
      </c>
      <c r="F10" s="5" t="s">
        <v>4</v>
      </c>
      <c r="G10" s="6" t="s">
        <v>5</v>
      </c>
      <c r="H10" s="7" t="s">
        <v>20</v>
      </c>
      <c r="I10" s="7" t="s">
        <v>6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s="17" customFormat="1" ht="20.100000000000001" customHeight="1" x14ac:dyDescent="0.2">
      <c r="A11" s="16"/>
      <c r="B11" s="36" t="s">
        <v>16</v>
      </c>
      <c r="C11" s="37"/>
      <c r="D11" s="37"/>
      <c r="E11" s="37"/>
      <c r="F11" s="37"/>
      <c r="G11" s="37"/>
      <c r="H11" s="37"/>
      <c r="I11" s="38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</row>
    <row r="12" spans="1:20" ht="20.100000000000001" customHeight="1" x14ac:dyDescent="0.25">
      <c r="A12" s="2"/>
      <c r="B12" s="20">
        <v>1</v>
      </c>
      <c r="C12" s="8" t="s">
        <v>7</v>
      </c>
      <c r="D12" s="8">
        <v>200</v>
      </c>
      <c r="E12" s="8">
        <v>60</v>
      </c>
      <c r="F12" s="8">
        <v>13.4</v>
      </c>
      <c r="G12" s="8">
        <v>13.4</v>
      </c>
      <c r="H12" s="8">
        <v>13.4</v>
      </c>
      <c r="I12" s="8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ht="20.100000000000001" customHeight="1" x14ac:dyDescent="0.25">
      <c r="A13" s="2"/>
      <c r="B13" s="36" t="s">
        <v>17</v>
      </c>
      <c r="C13" s="37"/>
      <c r="D13" s="37"/>
      <c r="E13" s="37"/>
      <c r="F13" s="37"/>
      <c r="G13" s="37"/>
      <c r="H13" s="37"/>
      <c r="I13" s="38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20.100000000000001" customHeight="1" x14ac:dyDescent="0.25">
      <c r="A14" s="2"/>
      <c r="B14" s="20">
        <v>1</v>
      </c>
      <c r="C14" s="9" t="s">
        <v>47</v>
      </c>
      <c r="D14" s="10">
        <v>150</v>
      </c>
      <c r="E14" s="10">
        <v>151.29</v>
      </c>
      <c r="F14" s="8">
        <v>28.84</v>
      </c>
      <c r="G14" s="8"/>
      <c r="H14" s="8"/>
      <c r="I14" s="8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ht="20.100000000000001" customHeight="1" x14ac:dyDescent="0.25">
      <c r="A15" s="2"/>
      <c r="B15" s="20">
        <v>2</v>
      </c>
      <c r="C15" s="9" t="s">
        <v>34</v>
      </c>
      <c r="D15" s="10" t="s">
        <v>83</v>
      </c>
      <c r="E15" s="10">
        <v>182.99</v>
      </c>
      <c r="F15" s="8">
        <v>13.5</v>
      </c>
      <c r="G15" s="8"/>
      <c r="H15" s="8"/>
      <c r="I15" s="8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20.100000000000001" customHeight="1" x14ac:dyDescent="0.25">
      <c r="A16" s="2"/>
      <c r="B16" s="20">
        <v>3</v>
      </c>
      <c r="C16" s="8" t="s">
        <v>48</v>
      </c>
      <c r="D16" s="8">
        <v>200</v>
      </c>
      <c r="E16" s="8">
        <v>101.12</v>
      </c>
      <c r="F16" s="8">
        <v>12.66</v>
      </c>
      <c r="G16" s="8"/>
      <c r="H16" s="8"/>
      <c r="I16" s="8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0.100000000000001" customHeight="1" x14ac:dyDescent="0.25">
      <c r="A17" s="2"/>
      <c r="B17" s="20">
        <v>4</v>
      </c>
      <c r="C17" s="8" t="s">
        <v>81</v>
      </c>
      <c r="D17" s="8">
        <v>60</v>
      </c>
      <c r="E17" s="8">
        <v>55.2</v>
      </c>
      <c r="F17" s="8">
        <v>19</v>
      </c>
      <c r="G17" s="8"/>
      <c r="H17" s="8"/>
      <c r="I17" s="8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0.100000000000001" customHeight="1" x14ac:dyDescent="0.25">
      <c r="A18" s="2"/>
      <c r="B18" s="20"/>
      <c r="C18" s="8"/>
      <c r="D18" s="8"/>
      <c r="E18" s="8"/>
      <c r="F18" s="8"/>
      <c r="G18" s="8"/>
      <c r="H18" s="8"/>
      <c r="I18" s="8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0.100000000000001" customHeight="1" x14ac:dyDescent="0.25">
      <c r="A19" s="2"/>
      <c r="B19" s="32" t="s">
        <v>11</v>
      </c>
      <c r="C19" s="32"/>
      <c r="D19" s="32"/>
      <c r="E19" s="26"/>
      <c r="F19" s="11">
        <f>SUM(F14:F18)</f>
        <v>74</v>
      </c>
      <c r="G19" s="11">
        <f>SUM(G14:G18)</f>
        <v>0</v>
      </c>
      <c r="H19" s="8"/>
      <c r="I19" s="11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0.100000000000001" customHeight="1" x14ac:dyDescent="0.25">
      <c r="A20" s="2"/>
      <c r="B20" s="36" t="s">
        <v>19</v>
      </c>
      <c r="C20" s="37"/>
      <c r="D20" s="37"/>
      <c r="E20" s="37"/>
      <c r="F20" s="37"/>
      <c r="G20" s="37"/>
      <c r="H20" s="37"/>
      <c r="I20" s="38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0.100000000000001" customHeight="1" x14ac:dyDescent="0.25">
      <c r="A21" s="2"/>
      <c r="B21" s="29" t="s">
        <v>18</v>
      </c>
      <c r="C21" s="30"/>
      <c r="D21" s="30"/>
      <c r="E21" s="30"/>
      <c r="F21" s="30"/>
      <c r="G21" s="30"/>
      <c r="H21" s="30"/>
      <c r="I21" s="31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0.100000000000001" customHeight="1" x14ac:dyDescent="0.25">
      <c r="A22" s="2"/>
      <c r="B22" s="21">
        <v>1</v>
      </c>
      <c r="C22" s="8" t="s">
        <v>72</v>
      </c>
      <c r="D22" s="10">
        <v>60</v>
      </c>
      <c r="E22" s="10">
        <v>79.680000000000007</v>
      </c>
      <c r="F22" s="8">
        <v>5.18</v>
      </c>
      <c r="G22" s="8"/>
      <c r="H22" s="8"/>
      <c r="I22" s="1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0.100000000000001" customHeight="1" x14ac:dyDescent="0.25">
      <c r="A23" s="2"/>
      <c r="B23" s="20">
        <v>2</v>
      </c>
      <c r="C23" s="9" t="s">
        <v>50</v>
      </c>
      <c r="D23" s="10">
        <v>250</v>
      </c>
      <c r="E23" s="10">
        <v>167.25</v>
      </c>
      <c r="F23" s="8">
        <v>14.72</v>
      </c>
      <c r="G23" s="8"/>
      <c r="H23" s="8"/>
      <c r="I23" s="8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0.100000000000001" customHeight="1" x14ac:dyDescent="0.25">
      <c r="A24" s="2"/>
      <c r="B24" s="20">
        <v>3</v>
      </c>
      <c r="C24" s="8" t="s">
        <v>64</v>
      </c>
      <c r="D24" s="10" t="s">
        <v>82</v>
      </c>
      <c r="E24" s="10">
        <v>414.25</v>
      </c>
      <c r="F24" s="8">
        <v>71.09</v>
      </c>
      <c r="G24" s="8"/>
      <c r="H24" s="8"/>
      <c r="I24" s="8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ht="20.100000000000001" customHeight="1" x14ac:dyDescent="0.25">
      <c r="A25" s="2"/>
      <c r="B25" s="20">
        <v>4</v>
      </c>
      <c r="C25" s="8" t="s">
        <v>8</v>
      </c>
      <c r="D25" s="10">
        <v>90</v>
      </c>
      <c r="E25" s="10">
        <v>282</v>
      </c>
      <c r="F25" s="8">
        <v>5.5</v>
      </c>
      <c r="G25" s="8"/>
      <c r="H25" s="8"/>
      <c r="I25" s="8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20.100000000000001" customHeight="1" x14ac:dyDescent="0.25">
      <c r="A26" s="2"/>
      <c r="B26" s="20">
        <v>5</v>
      </c>
      <c r="C26" s="8" t="s">
        <v>26</v>
      </c>
      <c r="D26" s="10">
        <v>200</v>
      </c>
      <c r="E26" s="10">
        <v>98.88</v>
      </c>
      <c r="F26" s="8">
        <v>5.51</v>
      </c>
      <c r="G26" s="8"/>
      <c r="H26" s="8"/>
      <c r="I26" s="8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20.100000000000001" customHeight="1" x14ac:dyDescent="0.25">
      <c r="A27" s="2"/>
      <c r="B27" s="32" t="s">
        <v>12</v>
      </c>
      <c r="C27" s="32"/>
      <c r="D27" s="32"/>
      <c r="E27" s="26"/>
      <c r="F27" s="11">
        <f>SUM(F21:F26)</f>
        <v>102.00000000000001</v>
      </c>
      <c r="G27" s="11">
        <f>SUM(G21:G26)</f>
        <v>0</v>
      </c>
      <c r="H27" s="11"/>
      <c r="I27" s="8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ht="20.100000000000001" customHeight="1" x14ac:dyDescent="0.25">
      <c r="A28" s="2"/>
      <c r="B28" s="33" t="s">
        <v>13</v>
      </c>
      <c r="C28" s="34"/>
      <c r="D28" s="35"/>
      <c r="E28" s="27"/>
      <c r="F28" s="11">
        <f>SUM(F19,F27)</f>
        <v>176</v>
      </c>
      <c r="G28" s="11">
        <f>SUM(G19,G27)</f>
        <v>0</v>
      </c>
      <c r="H28" s="11"/>
      <c r="I28" s="8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ht="16.5" customHeight="1" x14ac:dyDescent="0.25">
      <c r="A29" s="2"/>
      <c r="B29" s="25"/>
      <c r="C29" s="3"/>
      <c r="D29" s="3"/>
      <c r="E29" s="3"/>
      <c r="F29" s="4"/>
      <c r="G29" s="4"/>
      <c r="H29" s="4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x14ac:dyDescent="0.25">
      <c r="A30" s="2"/>
      <c r="B30" s="25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x14ac:dyDescent="0.25">
      <c r="A31" s="2"/>
      <c r="B31" s="25"/>
      <c r="C31" s="28" t="s">
        <v>9</v>
      </c>
      <c r="D31" s="28"/>
      <c r="E31" s="25"/>
      <c r="F31" s="2" t="s">
        <v>10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x14ac:dyDescent="0.25">
      <c r="A32" s="2"/>
      <c r="B32" s="25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x14ac:dyDescent="0.25">
      <c r="A33" s="2"/>
      <c r="B33" s="25"/>
      <c r="C33" s="28" t="s">
        <v>21</v>
      </c>
      <c r="D33" s="28"/>
      <c r="E33" s="25"/>
      <c r="F33" s="2"/>
      <c r="G33" s="28"/>
      <c r="H33" s="28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x14ac:dyDescent="0.25">
      <c r="A34" s="2"/>
      <c r="B34" s="25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x14ac:dyDescent="0.25">
      <c r="A35" s="2"/>
      <c r="B35" s="25"/>
      <c r="C35" s="28"/>
      <c r="D35" s="28"/>
      <c r="E35" s="25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x14ac:dyDescent="0.25">
      <c r="A36" s="2"/>
      <c r="B36" s="25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x14ac:dyDescent="0.25">
      <c r="A37" s="2"/>
      <c r="B37" s="25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x14ac:dyDescent="0.25">
      <c r="A38" s="2"/>
      <c r="B38" s="25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x14ac:dyDescent="0.25">
      <c r="A39" s="2"/>
      <c r="B39" s="25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x14ac:dyDescent="0.25">
      <c r="A40" s="2"/>
      <c r="B40" s="25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x14ac:dyDescent="0.25">
      <c r="A41" s="2"/>
      <c r="B41" s="25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x14ac:dyDescent="0.25">
      <c r="A42" s="2"/>
      <c r="B42" s="25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x14ac:dyDescent="0.25">
      <c r="A43" s="2"/>
      <c r="B43" s="25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x14ac:dyDescent="0.25">
      <c r="A44" s="2"/>
      <c r="B44" s="25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x14ac:dyDescent="0.25">
      <c r="A45" s="2"/>
      <c r="B45" s="25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x14ac:dyDescent="0.25">
      <c r="A46" s="2"/>
      <c r="B46" s="25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x14ac:dyDescent="0.25">
      <c r="A47" s="2"/>
      <c r="B47" s="25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x14ac:dyDescent="0.25">
      <c r="A48" s="2"/>
      <c r="B48" s="25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x14ac:dyDescent="0.25">
      <c r="A49" s="2"/>
      <c r="B49" s="25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x14ac:dyDescent="0.25">
      <c r="A50" s="2"/>
      <c r="B50" s="25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x14ac:dyDescent="0.25">
      <c r="A51" s="2"/>
      <c r="B51" s="25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</sheetData>
  <mergeCells count="19">
    <mergeCell ref="C35:D35"/>
    <mergeCell ref="B21:I21"/>
    <mergeCell ref="B27:D27"/>
    <mergeCell ref="B28:D28"/>
    <mergeCell ref="C31:D31"/>
    <mergeCell ref="C33:D33"/>
    <mergeCell ref="G33:H33"/>
    <mergeCell ref="B20:I20"/>
    <mergeCell ref="G2:I2"/>
    <mergeCell ref="Q2:S2"/>
    <mergeCell ref="F3:I3"/>
    <mergeCell ref="N3:O3"/>
    <mergeCell ref="P3:T3"/>
    <mergeCell ref="D6:H6"/>
    <mergeCell ref="E7:G7"/>
    <mergeCell ref="D9:H9"/>
    <mergeCell ref="B11:I11"/>
    <mergeCell ref="B13:I13"/>
    <mergeCell ref="B19:D19"/>
  </mergeCells>
  <pageMargins left="0" right="0" top="0" bottom="0" header="0.31496062992125984" footer="0.31496062992125984"/>
  <pageSetup paperSize="9" scale="77" orientation="portrait" r:id="rId1"/>
  <colBreaks count="1" manualBreakCount="1">
    <brk id="11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T49"/>
  <sheetViews>
    <sheetView view="pageBreakPreview" zoomScaleSheetLayoutView="100" workbookViewId="0">
      <selection activeCell="F3" sqref="F3:I3"/>
    </sheetView>
  </sheetViews>
  <sheetFormatPr defaultRowHeight="15" x14ac:dyDescent="0.25"/>
  <cols>
    <col min="1" max="1" width="3" customWidth="1"/>
    <col min="2" max="2" width="3.28515625" style="18" customWidth="1"/>
    <col min="3" max="3" width="37.5703125" customWidth="1"/>
    <col min="4" max="4" width="12.28515625" customWidth="1"/>
    <col min="5" max="5" width="13.42578125" customWidth="1"/>
    <col min="6" max="6" width="10.42578125" customWidth="1"/>
    <col min="7" max="7" width="13.28515625" customWidth="1"/>
    <col min="8" max="8" width="18.5703125" customWidth="1"/>
    <col min="9" max="9" width="13.85546875" customWidth="1"/>
    <col min="10" max="10" width="4.42578125" customWidth="1"/>
    <col min="11" max="11" width="9.140625" customWidth="1"/>
    <col min="12" max="12" width="9.140625" hidden="1" customWidth="1"/>
  </cols>
  <sheetData>
    <row r="2" spans="1:20" ht="15.75" x14ac:dyDescent="0.25">
      <c r="F2" s="1"/>
      <c r="G2" s="39" t="s">
        <v>0</v>
      </c>
      <c r="H2" s="39"/>
      <c r="I2" s="39"/>
      <c r="J2" s="1"/>
      <c r="K2" s="1"/>
      <c r="L2" s="1"/>
      <c r="N2" s="1"/>
      <c r="O2" s="1"/>
      <c r="P2" s="1"/>
      <c r="Q2" s="40"/>
      <c r="R2" s="40"/>
      <c r="S2" s="40"/>
      <c r="T2" s="1"/>
    </row>
    <row r="3" spans="1:20" ht="15.75" x14ac:dyDescent="0.25">
      <c r="F3" s="41" t="s">
        <v>22</v>
      </c>
      <c r="G3" s="41"/>
      <c r="H3" s="41"/>
      <c r="I3" s="41"/>
      <c r="J3" s="1"/>
      <c r="K3" s="1"/>
      <c r="L3" s="1"/>
      <c r="N3" s="40"/>
      <c r="O3" s="40"/>
      <c r="P3" s="40"/>
      <c r="Q3" s="40"/>
      <c r="R3" s="40"/>
      <c r="S3" s="40"/>
      <c r="T3" s="40"/>
    </row>
    <row r="5" spans="1:20" ht="93.75" customHeight="1" x14ac:dyDescent="0.25"/>
    <row r="6" spans="1:20" x14ac:dyDescent="0.25">
      <c r="A6" s="2"/>
      <c r="B6" s="13"/>
      <c r="C6" s="2"/>
      <c r="D6" s="42" t="s">
        <v>14</v>
      </c>
      <c r="E6" s="42"/>
      <c r="F6" s="42"/>
      <c r="G6" s="42"/>
      <c r="H6" s="42"/>
      <c r="I6" s="4"/>
      <c r="J6" s="4"/>
      <c r="K6" s="4"/>
      <c r="L6" s="2"/>
      <c r="M6" s="2"/>
      <c r="N6" s="2"/>
      <c r="O6" s="2"/>
      <c r="P6" s="2"/>
      <c r="Q6" s="2"/>
      <c r="R6" s="2"/>
      <c r="S6" s="2"/>
      <c r="T6" s="2"/>
    </row>
    <row r="7" spans="1:20" ht="24" customHeight="1" x14ac:dyDescent="0.25">
      <c r="A7" s="2"/>
      <c r="B7" s="13"/>
      <c r="C7" s="2"/>
      <c r="D7" s="2"/>
      <c r="E7" s="42" t="s">
        <v>23</v>
      </c>
      <c r="F7" s="42"/>
      <c r="G7" s="4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24" customHeight="1" x14ac:dyDescent="0.25">
      <c r="A8" s="2"/>
      <c r="B8" s="13"/>
      <c r="C8" s="2"/>
      <c r="D8" s="2"/>
      <c r="E8" s="2"/>
      <c r="F8" s="2"/>
      <c r="G8" s="2"/>
      <c r="H8" s="3"/>
      <c r="I8" s="3"/>
      <c r="J8" s="3"/>
      <c r="K8" s="3"/>
      <c r="L8" s="2"/>
      <c r="M8" s="2"/>
      <c r="N8" s="2"/>
      <c r="O8" s="2"/>
      <c r="P8" s="2"/>
      <c r="Q8" s="2"/>
      <c r="R8" s="2"/>
      <c r="S8" s="2"/>
      <c r="T8" s="2"/>
    </row>
    <row r="9" spans="1:20" ht="20.25" customHeight="1" x14ac:dyDescent="0.3">
      <c r="A9" s="2"/>
      <c r="B9" s="13"/>
      <c r="C9" s="2"/>
      <c r="D9" s="43"/>
      <c r="E9" s="43"/>
      <c r="F9" s="43"/>
      <c r="G9" s="43"/>
      <c r="H9" s="43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77.25" x14ac:dyDescent="0.25">
      <c r="A10" s="2"/>
      <c r="B10" s="19" t="s">
        <v>1</v>
      </c>
      <c r="C10" s="5" t="s">
        <v>2</v>
      </c>
      <c r="D10" s="5" t="s">
        <v>3</v>
      </c>
      <c r="E10" s="7" t="s">
        <v>32</v>
      </c>
      <c r="F10" s="5" t="s">
        <v>4</v>
      </c>
      <c r="G10" s="6" t="s">
        <v>5</v>
      </c>
      <c r="H10" s="7" t="s">
        <v>20</v>
      </c>
      <c r="I10" s="7" t="s">
        <v>6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ht="20.100000000000001" customHeight="1" x14ac:dyDescent="0.25">
      <c r="A11" s="2"/>
      <c r="B11" s="36" t="s">
        <v>17</v>
      </c>
      <c r="C11" s="37"/>
      <c r="D11" s="37"/>
      <c r="E11" s="37"/>
      <c r="F11" s="37"/>
      <c r="G11" s="37"/>
      <c r="H11" s="37"/>
      <c r="I11" s="38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20.100000000000001" customHeight="1" x14ac:dyDescent="0.25">
      <c r="A12" s="2"/>
      <c r="B12" s="20">
        <v>1</v>
      </c>
      <c r="C12" s="9" t="s">
        <v>47</v>
      </c>
      <c r="D12" s="10">
        <v>200</v>
      </c>
      <c r="E12" s="10">
        <v>151.29</v>
      </c>
      <c r="F12" s="8">
        <v>30.84</v>
      </c>
      <c r="G12" s="8"/>
      <c r="H12" s="8"/>
      <c r="I12" s="8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ht="20.100000000000001" customHeight="1" x14ac:dyDescent="0.25">
      <c r="A13" s="2"/>
      <c r="B13" s="20">
        <v>2</v>
      </c>
      <c r="C13" s="9" t="s">
        <v>34</v>
      </c>
      <c r="D13" s="10" t="s">
        <v>71</v>
      </c>
      <c r="E13" s="10">
        <v>182.99</v>
      </c>
      <c r="F13" s="8">
        <v>15.5</v>
      </c>
      <c r="G13" s="8"/>
      <c r="H13" s="8"/>
      <c r="I13" s="8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20.100000000000001" customHeight="1" x14ac:dyDescent="0.25">
      <c r="A14" s="2"/>
      <c r="B14" s="20">
        <v>3</v>
      </c>
      <c r="C14" s="8" t="s">
        <v>48</v>
      </c>
      <c r="D14" s="8">
        <v>200</v>
      </c>
      <c r="E14" s="8">
        <v>101.12</v>
      </c>
      <c r="F14" s="8">
        <v>12.66</v>
      </c>
      <c r="G14" s="8"/>
      <c r="H14" s="8"/>
      <c r="I14" s="8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ht="20.100000000000001" customHeight="1" x14ac:dyDescent="0.25">
      <c r="A15" s="2"/>
      <c r="B15" s="20">
        <v>4</v>
      </c>
      <c r="C15" s="8" t="s">
        <v>81</v>
      </c>
      <c r="D15" s="8">
        <v>70</v>
      </c>
      <c r="E15" s="8">
        <v>55.2</v>
      </c>
      <c r="F15" s="8">
        <v>22</v>
      </c>
      <c r="G15" s="8"/>
      <c r="H15" s="8"/>
      <c r="I15" s="8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20.100000000000001" customHeight="1" x14ac:dyDescent="0.25">
      <c r="A16" s="2"/>
      <c r="B16" s="20"/>
      <c r="C16" s="8"/>
      <c r="D16" s="8"/>
      <c r="E16" s="8"/>
      <c r="F16" s="8"/>
      <c r="G16" s="8"/>
      <c r="H16" s="8"/>
      <c r="I16" s="8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0.100000000000001" customHeight="1" x14ac:dyDescent="0.25">
      <c r="A17" s="2"/>
      <c r="B17" s="32" t="s">
        <v>11</v>
      </c>
      <c r="C17" s="32"/>
      <c r="D17" s="32"/>
      <c r="E17" s="14"/>
      <c r="F17" s="11">
        <f>SUM(F12:F16)</f>
        <v>81</v>
      </c>
      <c r="G17" s="11">
        <f>SUM(G12:G16)</f>
        <v>0</v>
      </c>
      <c r="H17" s="8"/>
      <c r="I17" s="11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0.100000000000001" customHeight="1" x14ac:dyDescent="0.25">
      <c r="A18" s="2"/>
      <c r="B18" s="36" t="s">
        <v>19</v>
      </c>
      <c r="C18" s="37"/>
      <c r="D18" s="37"/>
      <c r="E18" s="37"/>
      <c r="F18" s="37"/>
      <c r="G18" s="37"/>
      <c r="H18" s="37"/>
      <c r="I18" s="38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0.100000000000001" customHeight="1" x14ac:dyDescent="0.25">
      <c r="A19" s="2"/>
      <c r="B19" s="29" t="s">
        <v>18</v>
      </c>
      <c r="C19" s="30"/>
      <c r="D19" s="30"/>
      <c r="E19" s="30"/>
      <c r="F19" s="30"/>
      <c r="G19" s="30"/>
      <c r="H19" s="30"/>
      <c r="I19" s="31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0.100000000000001" customHeight="1" x14ac:dyDescent="0.25">
      <c r="A20" s="2"/>
      <c r="B20" s="21">
        <v>1</v>
      </c>
      <c r="C20" s="8" t="s">
        <v>72</v>
      </c>
      <c r="D20" s="10">
        <v>100</v>
      </c>
      <c r="E20" s="10">
        <v>79.680000000000007</v>
      </c>
      <c r="F20" s="8">
        <v>7.59</v>
      </c>
      <c r="G20" s="8"/>
      <c r="H20" s="8"/>
      <c r="I20" s="1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0.100000000000001" customHeight="1" x14ac:dyDescent="0.25">
      <c r="A21" s="2"/>
      <c r="B21" s="20">
        <v>2</v>
      </c>
      <c r="C21" s="9" t="s">
        <v>50</v>
      </c>
      <c r="D21" s="10">
        <v>250</v>
      </c>
      <c r="E21" s="10">
        <v>167.25</v>
      </c>
      <c r="F21" s="8">
        <v>14.72</v>
      </c>
      <c r="G21" s="8"/>
      <c r="H21" s="8"/>
      <c r="I21" s="8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0.100000000000001" customHeight="1" x14ac:dyDescent="0.25">
      <c r="A22" s="2"/>
      <c r="B22" s="20">
        <v>3</v>
      </c>
      <c r="C22" s="8" t="s">
        <v>64</v>
      </c>
      <c r="D22" s="10" t="s">
        <v>31</v>
      </c>
      <c r="E22" s="10">
        <v>414.25</v>
      </c>
      <c r="F22" s="8">
        <v>82.68</v>
      </c>
      <c r="G22" s="8"/>
      <c r="H22" s="8"/>
      <c r="I22" s="8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0.100000000000001" customHeight="1" x14ac:dyDescent="0.25">
      <c r="A23" s="2"/>
      <c r="B23" s="20">
        <v>4</v>
      </c>
      <c r="C23" s="8" t="s">
        <v>8</v>
      </c>
      <c r="D23" s="10">
        <v>120</v>
      </c>
      <c r="E23" s="10">
        <v>282</v>
      </c>
      <c r="F23" s="8">
        <v>7.5</v>
      </c>
      <c r="G23" s="8"/>
      <c r="H23" s="8"/>
      <c r="I23" s="8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0.100000000000001" customHeight="1" x14ac:dyDescent="0.25">
      <c r="A24" s="2"/>
      <c r="B24" s="20">
        <v>5</v>
      </c>
      <c r="C24" s="8" t="s">
        <v>26</v>
      </c>
      <c r="D24" s="10">
        <v>200</v>
      </c>
      <c r="E24" s="10">
        <v>98.88</v>
      </c>
      <c r="F24" s="8">
        <v>5.51</v>
      </c>
      <c r="G24" s="8"/>
      <c r="H24" s="8"/>
      <c r="I24" s="8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ht="20.100000000000001" customHeight="1" x14ac:dyDescent="0.25">
      <c r="A25" s="2"/>
      <c r="B25" s="32" t="s">
        <v>12</v>
      </c>
      <c r="C25" s="32"/>
      <c r="D25" s="32"/>
      <c r="E25" s="14"/>
      <c r="F25" s="11">
        <f>SUM(F19:F24)</f>
        <v>118.00000000000001</v>
      </c>
      <c r="G25" s="11">
        <f>SUM(G19:G24)</f>
        <v>0</v>
      </c>
      <c r="H25" s="11"/>
      <c r="I25" s="8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20.100000000000001" customHeight="1" x14ac:dyDescent="0.25">
      <c r="A26" s="2"/>
      <c r="B26" s="33" t="s">
        <v>13</v>
      </c>
      <c r="C26" s="34"/>
      <c r="D26" s="35"/>
      <c r="E26" s="15"/>
      <c r="F26" s="11">
        <f>SUM(F17,F25)</f>
        <v>199</v>
      </c>
      <c r="G26" s="11">
        <f>SUM(G17,G25)</f>
        <v>0</v>
      </c>
      <c r="H26" s="11"/>
      <c r="I26" s="8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16.5" customHeight="1" x14ac:dyDescent="0.25">
      <c r="A27" s="2"/>
      <c r="B27" s="13"/>
      <c r="C27" s="3"/>
      <c r="D27" s="3"/>
      <c r="E27" s="3"/>
      <c r="F27" s="4"/>
      <c r="G27" s="4"/>
      <c r="H27" s="4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x14ac:dyDescent="0.25">
      <c r="A28" s="2"/>
      <c r="B28" s="13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x14ac:dyDescent="0.25">
      <c r="A29" s="2"/>
      <c r="B29" s="13"/>
      <c r="C29" s="28" t="s">
        <v>9</v>
      </c>
      <c r="D29" s="28"/>
      <c r="E29" s="13"/>
      <c r="F29" s="2" t="s">
        <v>10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x14ac:dyDescent="0.25">
      <c r="A30" s="2"/>
      <c r="B30" s="13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x14ac:dyDescent="0.25">
      <c r="A31" s="2"/>
      <c r="B31" s="13"/>
      <c r="C31" s="28" t="s">
        <v>21</v>
      </c>
      <c r="D31" s="28"/>
      <c r="E31" s="13"/>
      <c r="F31" s="2"/>
      <c r="G31" s="28"/>
      <c r="H31" s="28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x14ac:dyDescent="0.25">
      <c r="A32" s="2"/>
      <c r="B32" s="13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x14ac:dyDescent="0.25">
      <c r="A33" s="2"/>
      <c r="B33" s="13"/>
      <c r="C33" s="28"/>
      <c r="D33" s="28"/>
      <c r="E33" s="13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x14ac:dyDescent="0.25">
      <c r="A34" s="2"/>
      <c r="B34" s="13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x14ac:dyDescent="0.25">
      <c r="A35" s="2"/>
      <c r="B35" s="13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x14ac:dyDescent="0.25">
      <c r="A36" s="2"/>
      <c r="B36" s="13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x14ac:dyDescent="0.25">
      <c r="A37" s="2"/>
      <c r="B37" s="1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x14ac:dyDescent="0.25">
      <c r="A38" s="2"/>
      <c r="B38" s="13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x14ac:dyDescent="0.25">
      <c r="A39" s="2"/>
      <c r="B39" s="1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x14ac:dyDescent="0.25">
      <c r="A40" s="2"/>
      <c r="B40" s="13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x14ac:dyDescent="0.25">
      <c r="A41" s="2"/>
      <c r="B41" s="13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x14ac:dyDescent="0.25">
      <c r="A42" s="2"/>
      <c r="B42" s="13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x14ac:dyDescent="0.25">
      <c r="A43" s="2"/>
      <c r="B43" s="13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x14ac:dyDescent="0.25">
      <c r="A44" s="2"/>
      <c r="B44" s="13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x14ac:dyDescent="0.25">
      <c r="A45" s="2"/>
      <c r="B45" s="13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x14ac:dyDescent="0.25">
      <c r="A46" s="2"/>
      <c r="B46" s="13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x14ac:dyDescent="0.25">
      <c r="A47" s="2"/>
      <c r="B47" s="13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x14ac:dyDescent="0.25">
      <c r="A48" s="2"/>
      <c r="B48" s="13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x14ac:dyDescent="0.25">
      <c r="A49" s="2"/>
      <c r="B49" s="13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</sheetData>
  <mergeCells count="18">
    <mergeCell ref="C33:D33"/>
    <mergeCell ref="B19:I19"/>
    <mergeCell ref="B25:D25"/>
    <mergeCell ref="B26:D26"/>
    <mergeCell ref="C29:D29"/>
    <mergeCell ref="C31:D31"/>
    <mergeCell ref="G31:H31"/>
    <mergeCell ref="B18:I18"/>
    <mergeCell ref="G2:I2"/>
    <mergeCell ref="Q2:S2"/>
    <mergeCell ref="F3:I3"/>
    <mergeCell ref="N3:O3"/>
    <mergeCell ref="P3:T3"/>
    <mergeCell ref="D6:H6"/>
    <mergeCell ref="E7:G7"/>
    <mergeCell ref="D9:H9"/>
    <mergeCell ref="B11:I11"/>
    <mergeCell ref="B17:D17"/>
  </mergeCells>
  <pageMargins left="0" right="0" top="0" bottom="0" header="0.31496062992125984" footer="0.31496062992125984"/>
  <pageSetup paperSize="9" scale="77" orientation="portrait" r:id="rId1"/>
  <colBreaks count="1" manualBreakCount="1">
    <brk id="11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T51"/>
  <sheetViews>
    <sheetView view="pageBreakPreview" zoomScaleSheetLayoutView="100" workbookViewId="0">
      <selection activeCell="F3" sqref="F3:I3"/>
    </sheetView>
  </sheetViews>
  <sheetFormatPr defaultRowHeight="15" x14ac:dyDescent="0.25"/>
  <cols>
    <col min="1" max="1" width="3" customWidth="1"/>
    <col min="2" max="2" width="3.28515625" style="18" customWidth="1"/>
    <col min="3" max="3" width="38.140625" customWidth="1"/>
    <col min="4" max="4" width="12.28515625" customWidth="1"/>
    <col min="5" max="5" width="13.42578125" customWidth="1"/>
    <col min="6" max="6" width="10.42578125" customWidth="1"/>
    <col min="7" max="7" width="13.28515625" customWidth="1"/>
    <col min="8" max="8" width="18.5703125" customWidth="1"/>
    <col min="9" max="9" width="13.85546875" customWidth="1"/>
    <col min="10" max="10" width="4.42578125" customWidth="1"/>
    <col min="11" max="11" width="9.140625" customWidth="1"/>
    <col min="12" max="12" width="9.140625" hidden="1" customWidth="1"/>
  </cols>
  <sheetData>
    <row r="2" spans="1:20" ht="15.75" x14ac:dyDescent="0.25">
      <c r="F2" s="1"/>
      <c r="G2" s="39" t="s">
        <v>0</v>
      </c>
      <c r="H2" s="39"/>
      <c r="I2" s="39"/>
      <c r="J2" s="1"/>
      <c r="K2" s="1"/>
      <c r="L2" s="1"/>
      <c r="N2" s="1"/>
      <c r="O2" s="1"/>
      <c r="P2" s="1"/>
      <c r="Q2" s="40"/>
      <c r="R2" s="40"/>
      <c r="S2" s="40"/>
      <c r="T2" s="1"/>
    </row>
    <row r="3" spans="1:20" ht="15.75" x14ac:dyDescent="0.25">
      <c r="F3" s="41" t="s">
        <v>22</v>
      </c>
      <c r="G3" s="41"/>
      <c r="H3" s="41"/>
      <c r="I3" s="41"/>
      <c r="J3" s="1"/>
      <c r="K3" s="1"/>
      <c r="L3" s="1"/>
      <c r="N3" s="40"/>
      <c r="O3" s="40"/>
      <c r="P3" s="40"/>
      <c r="Q3" s="40"/>
      <c r="R3" s="40"/>
      <c r="S3" s="40"/>
      <c r="T3" s="40"/>
    </row>
    <row r="5" spans="1:20" ht="93.75" customHeight="1" x14ac:dyDescent="0.25"/>
    <row r="6" spans="1:20" x14ac:dyDescent="0.25">
      <c r="A6" s="2"/>
      <c r="B6" s="25"/>
      <c r="C6" s="2"/>
      <c r="D6" s="42" t="s">
        <v>80</v>
      </c>
      <c r="E6" s="42"/>
      <c r="F6" s="42"/>
      <c r="G6" s="42"/>
      <c r="H6" s="42"/>
      <c r="I6" s="4"/>
      <c r="J6" s="4"/>
      <c r="K6" s="4"/>
      <c r="L6" s="2"/>
      <c r="M6" s="2"/>
      <c r="N6" s="2"/>
      <c r="O6" s="2"/>
      <c r="P6" s="2"/>
      <c r="Q6" s="2"/>
      <c r="R6" s="2"/>
      <c r="S6" s="2"/>
      <c r="T6" s="2"/>
    </row>
    <row r="7" spans="1:20" ht="24" customHeight="1" x14ac:dyDescent="0.25">
      <c r="A7" s="2"/>
      <c r="B7" s="25"/>
      <c r="C7" s="2"/>
      <c r="D7" s="2"/>
      <c r="E7" s="42" t="s">
        <v>23</v>
      </c>
      <c r="F7" s="42"/>
      <c r="G7" s="4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24" customHeight="1" x14ac:dyDescent="0.25">
      <c r="A8" s="2"/>
      <c r="B8" s="25"/>
      <c r="C8" s="2"/>
      <c r="D8" s="2"/>
      <c r="E8" s="2"/>
      <c r="F8" s="2"/>
      <c r="G8" s="2"/>
      <c r="H8" s="3"/>
      <c r="I8" s="3"/>
      <c r="J8" s="3"/>
      <c r="K8" s="3"/>
      <c r="L8" s="2"/>
      <c r="M8" s="2"/>
      <c r="N8" s="2"/>
      <c r="O8" s="2"/>
      <c r="P8" s="2"/>
      <c r="Q8" s="2"/>
      <c r="R8" s="2"/>
      <c r="S8" s="2"/>
      <c r="T8" s="2"/>
    </row>
    <row r="9" spans="1:20" ht="20.25" customHeight="1" x14ac:dyDescent="0.3">
      <c r="A9" s="2"/>
      <c r="B9" s="25"/>
      <c r="C9" s="2"/>
      <c r="D9" s="43"/>
      <c r="E9" s="43"/>
      <c r="F9" s="43"/>
      <c r="G9" s="43"/>
      <c r="H9" s="43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77.25" x14ac:dyDescent="0.25">
      <c r="A10" s="2"/>
      <c r="B10" s="19" t="s">
        <v>1</v>
      </c>
      <c r="C10" s="5" t="s">
        <v>2</v>
      </c>
      <c r="D10" s="5" t="s">
        <v>3</v>
      </c>
      <c r="E10" s="7" t="s">
        <v>32</v>
      </c>
      <c r="F10" s="5" t="s">
        <v>4</v>
      </c>
      <c r="G10" s="6" t="s">
        <v>5</v>
      </c>
      <c r="H10" s="7" t="s">
        <v>20</v>
      </c>
      <c r="I10" s="7" t="s">
        <v>6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s="17" customFormat="1" ht="20.100000000000001" customHeight="1" x14ac:dyDescent="0.2">
      <c r="A11" s="16"/>
      <c r="B11" s="36" t="s">
        <v>16</v>
      </c>
      <c r="C11" s="37"/>
      <c r="D11" s="37"/>
      <c r="E11" s="37"/>
      <c r="F11" s="37"/>
      <c r="G11" s="37"/>
      <c r="H11" s="37"/>
      <c r="I11" s="38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</row>
    <row r="12" spans="1:20" ht="20.100000000000001" customHeight="1" x14ac:dyDescent="0.25">
      <c r="A12" s="2"/>
      <c r="B12" s="20">
        <v>1</v>
      </c>
      <c r="C12" s="8" t="s">
        <v>7</v>
      </c>
      <c r="D12" s="8">
        <v>200</v>
      </c>
      <c r="E12" s="8">
        <v>60</v>
      </c>
      <c r="F12" s="8">
        <v>13.4</v>
      </c>
      <c r="G12" s="8">
        <v>13.4</v>
      </c>
      <c r="H12" s="8">
        <v>13.4</v>
      </c>
      <c r="I12" s="8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ht="20.100000000000001" customHeight="1" x14ac:dyDescent="0.25">
      <c r="A13" s="2"/>
      <c r="B13" s="36" t="s">
        <v>17</v>
      </c>
      <c r="C13" s="37"/>
      <c r="D13" s="37"/>
      <c r="E13" s="37"/>
      <c r="F13" s="37"/>
      <c r="G13" s="37"/>
      <c r="H13" s="37"/>
      <c r="I13" s="38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20.100000000000001" customHeight="1" x14ac:dyDescent="0.25">
      <c r="A14" s="2"/>
      <c r="B14" s="20">
        <v>1</v>
      </c>
      <c r="C14" s="9" t="s">
        <v>51</v>
      </c>
      <c r="D14" s="10">
        <v>150</v>
      </c>
      <c r="E14" s="10">
        <v>369.42</v>
      </c>
      <c r="F14" s="8">
        <v>29.15</v>
      </c>
      <c r="G14" s="8"/>
      <c r="H14" s="8"/>
      <c r="I14" s="8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ht="20.100000000000001" customHeight="1" x14ac:dyDescent="0.25">
      <c r="A15" s="2"/>
      <c r="B15" s="20">
        <v>2</v>
      </c>
      <c r="C15" s="9" t="s">
        <v>25</v>
      </c>
      <c r="D15" s="10" t="s">
        <v>83</v>
      </c>
      <c r="E15" s="10">
        <v>182.99</v>
      </c>
      <c r="F15" s="8">
        <v>14</v>
      </c>
      <c r="G15" s="8"/>
      <c r="H15" s="8"/>
      <c r="I15" s="8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20.100000000000001" customHeight="1" x14ac:dyDescent="0.25">
      <c r="A16" s="2"/>
      <c r="B16" s="20">
        <v>3</v>
      </c>
      <c r="C16" s="8" t="s">
        <v>52</v>
      </c>
      <c r="D16" s="8">
        <v>200</v>
      </c>
      <c r="E16" s="8">
        <v>41.62</v>
      </c>
      <c r="F16" s="8">
        <v>3.85</v>
      </c>
      <c r="G16" s="8"/>
      <c r="H16" s="8"/>
      <c r="I16" s="8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0.100000000000001" customHeight="1" x14ac:dyDescent="0.25">
      <c r="A17" s="2"/>
      <c r="B17" s="20">
        <v>4</v>
      </c>
      <c r="C17" s="8" t="s">
        <v>73</v>
      </c>
      <c r="D17" s="8">
        <v>100</v>
      </c>
      <c r="E17" s="8">
        <v>55.2</v>
      </c>
      <c r="F17" s="8">
        <v>27</v>
      </c>
      <c r="G17" s="8"/>
      <c r="H17" s="8"/>
      <c r="I17" s="8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0.100000000000001" customHeight="1" x14ac:dyDescent="0.25">
      <c r="A18" s="2"/>
      <c r="B18" s="20"/>
      <c r="C18" s="8"/>
      <c r="D18" s="8"/>
      <c r="E18" s="8"/>
      <c r="F18" s="8"/>
      <c r="G18" s="8"/>
      <c r="H18" s="8"/>
      <c r="I18" s="8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0.100000000000001" customHeight="1" x14ac:dyDescent="0.25">
      <c r="A19" s="2"/>
      <c r="B19" s="32" t="s">
        <v>11</v>
      </c>
      <c r="C19" s="32"/>
      <c r="D19" s="32"/>
      <c r="E19" s="26"/>
      <c r="F19" s="11">
        <f>SUM(F14:F18)</f>
        <v>74</v>
      </c>
      <c r="G19" s="11">
        <f>SUM(G14:G18)</f>
        <v>0</v>
      </c>
      <c r="H19" s="8"/>
      <c r="I19" s="11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0.100000000000001" customHeight="1" x14ac:dyDescent="0.25">
      <c r="A20" s="2"/>
      <c r="B20" s="36" t="s">
        <v>19</v>
      </c>
      <c r="C20" s="37"/>
      <c r="D20" s="37"/>
      <c r="E20" s="37"/>
      <c r="F20" s="37"/>
      <c r="G20" s="37"/>
      <c r="H20" s="37"/>
      <c r="I20" s="38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0.100000000000001" customHeight="1" x14ac:dyDescent="0.25">
      <c r="A21" s="2"/>
      <c r="B21" s="29" t="s">
        <v>18</v>
      </c>
      <c r="C21" s="30"/>
      <c r="D21" s="30"/>
      <c r="E21" s="30"/>
      <c r="F21" s="30"/>
      <c r="G21" s="30"/>
      <c r="H21" s="30"/>
      <c r="I21" s="31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0.100000000000001" customHeight="1" x14ac:dyDescent="0.25">
      <c r="A22" s="2"/>
      <c r="B22" s="21">
        <v>1</v>
      </c>
      <c r="C22" s="8" t="s">
        <v>53</v>
      </c>
      <c r="D22" s="10">
        <v>60</v>
      </c>
      <c r="E22" s="10">
        <v>91.6</v>
      </c>
      <c r="F22" s="8">
        <v>6.8</v>
      </c>
      <c r="G22" s="8"/>
      <c r="H22" s="8"/>
      <c r="I22" s="1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0.100000000000001" customHeight="1" x14ac:dyDescent="0.25">
      <c r="A23" s="2"/>
      <c r="B23" s="20">
        <v>2</v>
      </c>
      <c r="C23" s="9" t="s">
        <v>65</v>
      </c>
      <c r="D23" s="10">
        <v>250</v>
      </c>
      <c r="E23" s="10">
        <v>102.25</v>
      </c>
      <c r="F23" s="8">
        <v>25.3</v>
      </c>
      <c r="G23" s="8"/>
      <c r="H23" s="8"/>
      <c r="I23" s="8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0.100000000000001" customHeight="1" x14ac:dyDescent="0.25">
      <c r="A24" s="2"/>
      <c r="B24" s="20">
        <v>3</v>
      </c>
      <c r="C24" s="8" t="s">
        <v>54</v>
      </c>
      <c r="D24" s="10" t="s">
        <v>85</v>
      </c>
      <c r="E24" s="10">
        <v>447.18</v>
      </c>
      <c r="F24" s="8">
        <v>51.25</v>
      </c>
      <c r="G24" s="8"/>
      <c r="H24" s="8"/>
      <c r="I24" s="8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ht="20.100000000000001" customHeight="1" x14ac:dyDescent="0.25">
      <c r="A25" s="2"/>
      <c r="B25" s="20">
        <v>4</v>
      </c>
      <c r="C25" s="8" t="s">
        <v>8</v>
      </c>
      <c r="D25" s="10">
        <v>90</v>
      </c>
      <c r="E25" s="10">
        <v>282</v>
      </c>
      <c r="F25" s="8">
        <v>5.5</v>
      </c>
      <c r="G25" s="8"/>
      <c r="H25" s="8"/>
      <c r="I25" s="8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20.100000000000001" customHeight="1" x14ac:dyDescent="0.25">
      <c r="A26" s="2"/>
      <c r="B26" s="20">
        <v>5</v>
      </c>
      <c r="C26" s="8" t="s">
        <v>40</v>
      </c>
      <c r="D26" s="10">
        <v>200</v>
      </c>
      <c r="E26" s="10">
        <v>118.4</v>
      </c>
      <c r="F26" s="8">
        <v>13.15</v>
      </c>
      <c r="G26" s="8"/>
      <c r="H26" s="8"/>
      <c r="I26" s="8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20.100000000000001" customHeight="1" x14ac:dyDescent="0.25">
      <c r="A27" s="2"/>
      <c r="B27" s="32" t="s">
        <v>12</v>
      </c>
      <c r="C27" s="32"/>
      <c r="D27" s="32"/>
      <c r="E27" s="26"/>
      <c r="F27" s="11">
        <f>SUM(F21:F26)</f>
        <v>102</v>
      </c>
      <c r="G27" s="11">
        <f>SUM(G21:G26)</f>
        <v>0</v>
      </c>
      <c r="H27" s="11"/>
      <c r="I27" s="8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ht="20.100000000000001" customHeight="1" x14ac:dyDescent="0.25">
      <c r="A28" s="2"/>
      <c r="B28" s="33" t="s">
        <v>13</v>
      </c>
      <c r="C28" s="34"/>
      <c r="D28" s="35"/>
      <c r="E28" s="27"/>
      <c r="F28" s="11">
        <f>SUM(F19,F27)</f>
        <v>176</v>
      </c>
      <c r="G28" s="11">
        <f>SUM(G19,G27)</f>
        <v>0</v>
      </c>
      <c r="H28" s="11"/>
      <c r="I28" s="8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ht="16.5" customHeight="1" x14ac:dyDescent="0.25">
      <c r="A29" s="2"/>
      <c r="B29" s="25"/>
      <c r="C29" s="3"/>
      <c r="D29" s="3"/>
      <c r="E29" s="3"/>
      <c r="F29" s="4"/>
      <c r="G29" s="4"/>
      <c r="H29" s="4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x14ac:dyDescent="0.25">
      <c r="A30" s="2"/>
      <c r="B30" s="25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x14ac:dyDescent="0.25">
      <c r="A31" s="2"/>
      <c r="B31" s="25"/>
      <c r="C31" s="28" t="s">
        <v>9</v>
      </c>
      <c r="D31" s="28"/>
      <c r="E31" s="25"/>
      <c r="F31" s="2" t="s">
        <v>10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x14ac:dyDescent="0.25">
      <c r="A32" s="2"/>
      <c r="B32" s="25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x14ac:dyDescent="0.25">
      <c r="A33" s="2"/>
      <c r="B33" s="25"/>
      <c r="C33" s="28" t="s">
        <v>21</v>
      </c>
      <c r="D33" s="28"/>
      <c r="E33" s="25"/>
      <c r="F33" s="2"/>
      <c r="G33" s="28"/>
      <c r="H33" s="28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x14ac:dyDescent="0.25">
      <c r="A34" s="2"/>
      <c r="B34" s="25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x14ac:dyDescent="0.25">
      <c r="A35" s="2"/>
      <c r="B35" s="25"/>
      <c r="C35" s="28"/>
      <c r="D35" s="28"/>
      <c r="E35" s="25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x14ac:dyDescent="0.25">
      <c r="A36" s="2"/>
      <c r="B36" s="25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x14ac:dyDescent="0.25">
      <c r="A37" s="2"/>
      <c r="B37" s="25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x14ac:dyDescent="0.25">
      <c r="A38" s="2"/>
      <c r="B38" s="25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x14ac:dyDescent="0.25">
      <c r="A39" s="2"/>
      <c r="B39" s="25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x14ac:dyDescent="0.25">
      <c r="A40" s="2"/>
      <c r="B40" s="25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x14ac:dyDescent="0.25">
      <c r="A41" s="2"/>
      <c r="B41" s="25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x14ac:dyDescent="0.25">
      <c r="A42" s="2"/>
      <c r="B42" s="25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x14ac:dyDescent="0.25">
      <c r="A43" s="2"/>
      <c r="B43" s="25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x14ac:dyDescent="0.25">
      <c r="A44" s="2"/>
      <c r="B44" s="25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x14ac:dyDescent="0.25">
      <c r="A45" s="2"/>
      <c r="B45" s="25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x14ac:dyDescent="0.25">
      <c r="A46" s="2"/>
      <c r="B46" s="25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x14ac:dyDescent="0.25">
      <c r="A47" s="2"/>
      <c r="B47" s="25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x14ac:dyDescent="0.25">
      <c r="A48" s="2"/>
      <c r="B48" s="25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x14ac:dyDescent="0.25">
      <c r="A49" s="2"/>
      <c r="B49" s="25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x14ac:dyDescent="0.25">
      <c r="A50" s="2"/>
      <c r="B50" s="25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x14ac:dyDescent="0.25">
      <c r="A51" s="2"/>
      <c r="B51" s="25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</sheetData>
  <mergeCells count="19">
    <mergeCell ref="C35:D35"/>
    <mergeCell ref="B21:I21"/>
    <mergeCell ref="B27:D27"/>
    <mergeCell ref="B28:D28"/>
    <mergeCell ref="C31:D31"/>
    <mergeCell ref="C33:D33"/>
    <mergeCell ref="G33:H33"/>
    <mergeCell ref="B20:I20"/>
    <mergeCell ref="G2:I2"/>
    <mergeCell ref="Q2:S2"/>
    <mergeCell ref="F3:I3"/>
    <mergeCell ref="N3:O3"/>
    <mergeCell ref="P3:T3"/>
    <mergeCell ref="D6:H6"/>
    <mergeCell ref="E7:G7"/>
    <mergeCell ref="D9:H9"/>
    <mergeCell ref="B11:I11"/>
    <mergeCell ref="B13:I13"/>
    <mergeCell ref="B19:D19"/>
  </mergeCells>
  <pageMargins left="0" right="0" top="0" bottom="0" header="0.31496062992125984" footer="0.31496062992125984"/>
  <pageSetup paperSize="9" scale="77" orientation="portrait" r:id="rId1"/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20</vt:i4>
      </vt:variant>
    </vt:vector>
  </HeadingPairs>
  <TitlesOfParts>
    <vt:vector size="40" baseType="lpstr">
      <vt:lpstr>пон</vt:lpstr>
      <vt:lpstr>понедельник</vt:lpstr>
      <vt:lpstr>вто</vt:lpstr>
      <vt:lpstr>вторник</vt:lpstr>
      <vt:lpstr>сре</vt:lpstr>
      <vt:lpstr>среда</vt:lpstr>
      <vt:lpstr>чет</vt:lpstr>
      <vt:lpstr>четверг</vt:lpstr>
      <vt:lpstr>пят</vt:lpstr>
      <vt:lpstr>пятница</vt:lpstr>
      <vt:lpstr>пон 2</vt:lpstr>
      <vt:lpstr>понедельник 2</vt:lpstr>
      <vt:lpstr>вто 2</vt:lpstr>
      <vt:lpstr>вторник 2</vt:lpstr>
      <vt:lpstr>сре 2</vt:lpstr>
      <vt:lpstr>среда 2</vt:lpstr>
      <vt:lpstr>чет 2</vt:lpstr>
      <vt:lpstr>четверг 2</vt:lpstr>
      <vt:lpstr>пят 2</vt:lpstr>
      <vt:lpstr>пятница 2</vt:lpstr>
      <vt:lpstr>вто!Область_печати</vt:lpstr>
      <vt:lpstr>'вто 2'!Область_печати</vt:lpstr>
      <vt:lpstr>вторник!Область_печати</vt:lpstr>
      <vt:lpstr>'вторник 2'!Область_печати</vt:lpstr>
      <vt:lpstr>пон!Область_печати</vt:lpstr>
      <vt:lpstr>'пон 2'!Область_печати</vt:lpstr>
      <vt:lpstr>понедельник!Область_печати</vt:lpstr>
      <vt:lpstr>'понедельник 2'!Область_печати</vt:lpstr>
      <vt:lpstr>пят!Область_печати</vt:lpstr>
      <vt:lpstr>'пят 2'!Область_печати</vt:lpstr>
      <vt:lpstr>пятница!Область_печати</vt:lpstr>
      <vt:lpstr>'пятница 2'!Область_печати</vt:lpstr>
      <vt:lpstr>сре!Область_печати</vt:lpstr>
      <vt:lpstr>'сре 2'!Область_печати</vt:lpstr>
      <vt:lpstr>среда!Область_печати</vt:lpstr>
      <vt:lpstr>'среда 2'!Область_печати</vt:lpstr>
      <vt:lpstr>чет!Область_печати</vt:lpstr>
      <vt:lpstr>'чет 2'!Область_печати</vt:lpstr>
      <vt:lpstr>четверг!Область_печати</vt:lpstr>
      <vt:lpstr>'четверг 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СОШ Тулинская</cp:lastModifiedBy>
  <cp:lastPrinted>2022-03-14T02:49:11Z</cp:lastPrinted>
  <dcterms:created xsi:type="dcterms:W3CDTF">2020-11-30T06:29:33Z</dcterms:created>
  <dcterms:modified xsi:type="dcterms:W3CDTF">2024-12-15T03:49:54Z</dcterms:modified>
</cp:coreProperties>
</file>